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PUBLICAR\ANUAL\"/>
    </mc:Choice>
  </mc:AlternateContent>
  <bookViews>
    <workbookView xWindow="-120" yWindow="-120" windowWidth="24240" windowHeight="13140"/>
  </bookViews>
  <sheets>
    <sheet name="TESORERIA FAIS OK" sheetId="2" r:id="rId1"/>
    <sheet name="Hoja1" sheetId="1" r:id="rId2"/>
  </sheets>
  <definedNames>
    <definedName name="_xlnm._FilterDatabase" localSheetId="0" hidden="1">'TESORERIA FAIS OK'!$A$7:$G$121</definedName>
    <definedName name="_xlnm.Print_Area" localSheetId="0">'TESORERIA FAIS OK'!$A$1:$G$126</definedName>
    <definedName name="_xlnm.Print_Titles" localSheetId="0">'TESORERIA FAIS OK'!$1:$8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" i="2" l="1"/>
  <c r="I43" i="2" s="1"/>
  <c r="J43" i="2" s="1"/>
  <c r="J41" i="2" s="1"/>
  <c r="G5" i="2"/>
</calcChain>
</file>

<file path=xl/sharedStrings.xml><?xml version="1.0" encoding="utf-8"?>
<sst xmlns="http://schemas.openxmlformats.org/spreadsheetml/2006/main" count="708" uniqueCount="274">
  <si>
    <t>MUNICIPIO DE SAN JUAN BAUTISTA TUXTEPEC DISTRITO DE TUXTEPEC, ESTADO DE OAXACA</t>
  </si>
  <si>
    <t>MONTOS QUE RECIBAN, OBRAS Y ACCIONES A REALIZAR CON EL FAIS</t>
  </si>
  <si>
    <t>EJERCICIO FISCAL 2019</t>
  </si>
  <si>
    <t>Monto que reciban del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</si>
  <si>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</si>
  <si>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</si>
  <si>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</si>
  <si>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</si>
  <si>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</si>
  <si>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</si>
  <si>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</si>
  <si>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</si>
  <si>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1% PROGRAMA DE DESARROLLO INSTITUCIONAL (PRODIM)</t>
  </si>
  <si>
    <t>OAXACA</t>
  </si>
  <si>
    <t>SAN JUAN BAUTISTA TUXTEPEC</t>
  </si>
  <si>
    <t>PROGRAMA 1</t>
  </si>
  <si>
    <t>155,766 PERSONAS</t>
  </si>
  <si>
    <t>2% GASTOS INDIRECTOS</t>
  </si>
  <si>
    <t>REHABILITACION DE RED DE AGUA POTABLE EN LA LOCALIDAD DEL PARAISO</t>
  </si>
  <si>
    <t>PARAISO ZACATAL</t>
  </si>
  <si>
    <t>1800 ML</t>
  </si>
  <si>
    <t>233 PERSONAS</t>
  </si>
  <si>
    <t>REHABILITACION INTEGRAL DE POZO PROFUNDO EN SANTA MARIA OBISPO.</t>
  </si>
  <si>
    <t>1 POZO</t>
  </si>
  <si>
    <t>954 PERSONAS</t>
  </si>
  <si>
    <t>REHABILITACION INTEGRAL DE POZO PROFUNDO EN SAN JUAN BAUTISTA MATAMOROS</t>
  </si>
  <si>
    <t>889 PERSONAS</t>
  </si>
  <si>
    <t>EQUIPAMIENTO DE POZO PROFUNDO DE AGUA POTABLE "SANTA ANA", UBICADO EN LA COL. SANTA ANA.</t>
  </si>
  <si>
    <t>1 EQUIPAMIENTO</t>
  </si>
  <si>
    <t>3,000 PERSONAS</t>
  </si>
  <si>
    <t>MEJORAMIENTO DE POZO PROFUNDO TIPO NORIA TLALOC I UBICADO EN LA LOCALIDAD DE SAN JUAN BAUTISTA TUXTEPEC</t>
  </si>
  <si>
    <t>11000 PERSONAS</t>
  </si>
  <si>
    <t>REHABILITACION INTEGRAL DE POZO PROFUNDO DE AGUA POTABLE "BELLAVISTA", UBICADO EN LA COL. BELLAVISTA</t>
  </si>
  <si>
    <t>3125 PERSONAS</t>
  </si>
  <si>
    <t>REHABILITACION DE POZO PROFUNDO DE AGUA POTABLE "SOLIDARIDAD II" UBICADO EN LA LOCALIDAD DE SAN JUAN BAUTISTA TUXTEPEC</t>
  </si>
  <si>
    <t>7,696 PERSONAS</t>
  </si>
  <si>
    <t>CONSTRUCCION DE TANQUE ELEVADO DE AGUA POTABLE EN LA COLONIA ROSARIO IBARRA DE PIEDRA</t>
  </si>
  <si>
    <t>1 TANQUE ELEVADO</t>
  </si>
  <si>
    <t>171 PERSONAS</t>
  </si>
  <si>
    <t>AMPLIACION DE DRENAJE SANITARIO EN LA LOCALIDAD DE AMAPA</t>
  </si>
  <si>
    <t>224 ML</t>
  </si>
  <si>
    <t>120 PERSONAS</t>
  </si>
  <si>
    <t>AMPLIACION DE DRENAJE SANITARIO EN LA LOCALIDAD DE LOS MANGALES</t>
  </si>
  <si>
    <t>350 ML</t>
  </si>
  <si>
    <t>REHABILITACION DE DRENAJE SANITARIO EN LA LOCALIDAD DE PIEDRA QUEMADA</t>
  </si>
  <si>
    <t>220 ML</t>
  </si>
  <si>
    <t>220 PERSONAS</t>
  </si>
  <si>
    <t>AMPLIACION DE DRENAJE SANITARIO EN LA COLONIA LOMAS SAN JUAN</t>
  </si>
  <si>
    <t>150 ML</t>
  </si>
  <si>
    <t>60 PERSONAS</t>
  </si>
  <si>
    <t>AMPLIACION DE DRENAJE SANITARIO EN LA COLONIA SAN ANTONIO</t>
  </si>
  <si>
    <t>270 ML</t>
  </si>
  <si>
    <t>REHABILITACION DE DRENAJE SANITARIO EN LA COLONIA EL CASTILLO</t>
  </si>
  <si>
    <t>175 ML</t>
  </si>
  <si>
    <t>95 PERSONAS</t>
  </si>
  <si>
    <t>REHABILITACION DE DRENAJE SANITARIO EN LA COLONIA EXNORMAL</t>
  </si>
  <si>
    <t>140 ML</t>
  </si>
  <si>
    <t>90 PERSONAS</t>
  </si>
  <si>
    <t>REHABILITACION DE DRENAJE SANITARIO EN LA COLONIA HIDALGO</t>
  </si>
  <si>
    <t>125 ML</t>
  </si>
  <si>
    <t>85 PERSONAS</t>
  </si>
  <si>
    <t>REHABILITACION DE DRENAJE SANITARIO EN LA COLONIA SANTA CLARA</t>
  </si>
  <si>
    <t>230 ML</t>
  </si>
  <si>
    <t>195 PERSONAS</t>
  </si>
  <si>
    <t>AMPLIACION DE DRENAJE PLUVIAL EN LA COLONIA 5 DE FEBRERO</t>
  </si>
  <si>
    <t>130ML</t>
  </si>
  <si>
    <t>164 PERSONAS</t>
  </si>
  <si>
    <t>AMPLIACION DE DRENAJE PLUVIAL EN LA COLONIA FOVISSTE COSTA VERDE</t>
  </si>
  <si>
    <t>195 ML</t>
  </si>
  <si>
    <t>140 PERSONAS</t>
  </si>
  <si>
    <t>CONSTRUCCIÓN DE DRENAJE PLUVIAL EN LA COLONIA FRANCISCO I. MADERO</t>
  </si>
  <si>
    <t>170 ML</t>
  </si>
  <si>
    <t>100 PERSONAS</t>
  </si>
  <si>
    <t>AMPLIACION DE ELECTRIFICACION EN LA LOCALIDAD DE PAPALOAPAN</t>
  </si>
  <si>
    <t>18 POSTES</t>
  </si>
  <si>
    <t>150 PERSONAS</t>
  </si>
  <si>
    <t>MEJORAMIENTO DE ELECTRIFICACION EN LA LOCALIDAD DE ARROYO LIMON</t>
  </si>
  <si>
    <t>20 POSTES</t>
  </si>
  <si>
    <t>MEJORAMIENTO DE ELECTRIFICACION EN LA LOCALIDAD DE LA GLORIA</t>
  </si>
  <si>
    <t>12 POSTES</t>
  </si>
  <si>
    <t>130 PERSONAS</t>
  </si>
  <si>
    <t>MEJORAMIENTO DE ELECTRIFICACION EN LA LOCALIDAD DE SAN RAFAEL</t>
  </si>
  <si>
    <t>17 POSTES</t>
  </si>
  <si>
    <t>AMPLIACION DE ELECTRIFICACION EN LA COLONIA LA FORTALEZA</t>
  </si>
  <si>
    <t>SAN JUAN BAUTISTA TUXTEPEC (LA FORTALEZA)</t>
  </si>
  <si>
    <t>MEJORAMIENTO DE ELECTRIFICACION EN LA COLONIA SANTA CRUZ</t>
  </si>
  <si>
    <t>SAN JUAN BAUTISTA TUXTEPEC (SANTA CRUZ)</t>
  </si>
  <si>
    <t>8 POSTES</t>
  </si>
  <si>
    <t>43PERSONAS</t>
  </si>
  <si>
    <t>REHABILITACION DE CAMINO COSECHERO EN LA LOCALIDAD DE SAN SILVERIO EL CEDRAL</t>
  </si>
  <si>
    <t>SAN SILVERIO EL CEDRAL</t>
  </si>
  <si>
    <t>7 KM</t>
  </si>
  <si>
    <t>93 PERSONAS</t>
  </si>
  <si>
    <t>CONSTRUCCIÓN DE PAVIMENTACION CON CONCRETO HIDRAULICO EN LA COLONIA LA ROSALIA</t>
  </si>
  <si>
    <t>1,140 M3</t>
  </si>
  <si>
    <t>CONSTRUCCION DE PAVIMENTO ASFALTICO Y SEÑALIZACION  EN EL CAMINO CAMELIA ROJA-MACIN CHICO, TRAMO DEL KM 0+000 AL KM 8+000, SUBTRAMO DEL KM5+580 AL KM 6+334</t>
  </si>
  <si>
    <t>238.49 M3</t>
  </si>
  <si>
    <t>871 PERSONAS</t>
  </si>
  <si>
    <t>CONSTRUCCION DE TECHADO EN LA ESCUELA SECUNDARIA TECNICA No. 233, CLAVE: 20DESTO248M EN LA COLONIA EL TRIGAL</t>
  </si>
  <si>
    <t>1 TECHADO</t>
  </si>
  <si>
    <t>53 ALUMNOS</t>
  </si>
  <si>
    <t>CONSTRUCCIÓN DE DOS AULAS EN LA ESCUELA PRIMARIA RURAL ESTATAL AGUSTIN MELGAR CLAVE: 20DPR2111C EN LA LOCALIDAD DE ARROYO CHIQUITO</t>
  </si>
  <si>
    <t>2 AULAS</t>
  </si>
  <si>
    <t>60 ALUMNOS</t>
  </si>
  <si>
    <t>CONSTRUCCIÓN DE AULA EN LA ESCUELA PRIMARIA VICTOR BRAVO AHUJA CLAVE 20DPR2957Q EN LA COLONIA SANTA FE</t>
  </si>
  <si>
    <t>1 AULA</t>
  </si>
  <si>
    <t>30 ALUMNOS</t>
  </si>
  <si>
    <t>CONSTRUCCIÓN DE TECHADO Y CANCHA EN AREA DE IMPARTICION DE EDUCACION FISICA EN LA ESCUELA TELESECUNDARIA CLAVE 20DTV159IT UBICADA EN LA LOCALIDAD DE MATA DE CAÑA</t>
  </si>
  <si>
    <t>1 TECHADO/ 1 CANCHA</t>
  </si>
  <si>
    <t>50 ALUMNOS</t>
  </si>
  <si>
    <t>CONSTRUCCIÓN DE POZO PROFUNDO DE AGUA POTABLE UBICADO EN LA COLONIA ADOLFO LOPEZ MATEOS</t>
  </si>
  <si>
    <t>1500 PERSONAS</t>
  </si>
  <si>
    <t>CONSTRUCCIÓN DE POZO PROFUNDO DE AGUA POTABLE UBICADO EN LA LOCALIDAD DE AGUA FRIA PAPALOAPAN</t>
  </si>
  <si>
    <t>1536 PERSONAS</t>
  </si>
  <si>
    <t>MEJORAMIENTO DEL SISTEMA DE AGUA POTABLE EN LA LOCALIDAD DE AÑO DE JUAREZ</t>
  </si>
  <si>
    <t xml:space="preserve">1 SISTEMA </t>
  </si>
  <si>
    <t>175 PERSONAS</t>
  </si>
  <si>
    <t>EQUIPAMIENTO DE POZO PROFUNDO EN TLALOC I BIS UBICADO EN LA LOCALIDAD DE SAN JUAN BAUTISTA TUXTEPEC</t>
  </si>
  <si>
    <t>REHABILITACION DE  CARCAMO DE AGUA POTABLE EN LA LOCALIDAD DE LAZARO CARDENAS</t>
  </si>
  <si>
    <t>I CARCAMO</t>
  </si>
  <si>
    <t>155 PERSONAS</t>
  </si>
  <si>
    <t>MEJORAMIENTO DEL SISTEMA DE AGUA POTABLE EN LA LOCALIDAD DE OJO DE AGUA</t>
  </si>
  <si>
    <t>1 SISTEMA</t>
  </si>
  <si>
    <t>397PERSONAS</t>
  </si>
  <si>
    <t>REHABILITACION DE POZO PROFUNDO DE AGUA POTABLE EN LA LOCALIDAD DE IGNACIO ZARAGOZA</t>
  </si>
  <si>
    <t>197 PERSONAS</t>
  </si>
  <si>
    <t>CONSTRUCCIÓN DEL SISTEMA DE AGUA POTABLE (SEGUNDA ETAPA)  EN LA LOCALIDAD DE LA FUENTE MISTERIOSA</t>
  </si>
  <si>
    <t>481 PERSONAS</t>
  </si>
  <si>
    <t>REHABILITACION DE POZO PROFUNDO DE AGUA POTABLE EN LA LOCALIDAD DE LA UNION</t>
  </si>
  <si>
    <t>77 PERSONAS</t>
  </si>
  <si>
    <t>CONSTRUCCIÓN DE TANQUE DE AGUA POTABLE EN LA LOCALIDAD DE LOS REYES</t>
  </si>
  <si>
    <t>I TANQUE</t>
  </si>
  <si>
    <t>300 PERSONAS</t>
  </si>
  <si>
    <t>REHABILITACION DEL SISTEMA DE AGUA POTABLE EN LA LOCALIDAD DE SAN FELIPE DE LA PEÑA</t>
  </si>
  <si>
    <t>702 PERSONAS</t>
  </si>
  <si>
    <t>AMPLIACION DE RED DE AGUA POTABLE  EN LA COLONIA CATARINO TORRES PEREDA</t>
  </si>
  <si>
    <t>400 ML</t>
  </si>
  <si>
    <t>AMPLIACION DE RED DE AGUA POTABLE EN LA COLONIA EL TROPICO</t>
  </si>
  <si>
    <t>120 ML</t>
  </si>
  <si>
    <t>80 PERSONAS</t>
  </si>
  <si>
    <t>AMPLIACION DE RED DE AGUA POTABLE EN LA COLONIA ORTEGA</t>
  </si>
  <si>
    <t>125  PERSONAS</t>
  </si>
  <si>
    <t>CONSTRUCCCION DE RED DE AGUA POTABLE EN LA COLONIA AMPLIACION LA GUADALUPE</t>
  </si>
  <si>
    <t>300 ML</t>
  </si>
  <si>
    <t>33 PERSONAS</t>
  </si>
  <si>
    <t>CONSTRUCCCION DE RED DE AGUA POTABLE EN LA COLONIA LA GUADALUPE</t>
  </si>
  <si>
    <t>840 PERSONAS</t>
  </si>
  <si>
    <t>CONSTRUCCIÓN DE RED DE AGUA POTABLE EN LA COLONIA LA FLORIDA</t>
  </si>
  <si>
    <t>1,420 ML</t>
  </si>
  <si>
    <t>400 PERSONAS</t>
  </si>
  <si>
    <t>CONSTRUCCIÓN DE RED DE AGUA POTABLE EN LA COLONIA LAS MARGARITAS</t>
  </si>
  <si>
    <t>CONSTRUCCIÓN DEL SISTEMA DE AGUA POTABLE EN LA COLONIA CENTRAL DE MAQUINARIA</t>
  </si>
  <si>
    <t>373 PERSONAS</t>
  </si>
  <si>
    <t>CONSTRUCCIÓN DEL SISTEMA DE AGUA POTABLE EN LA COLONIA LA MODERNA</t>
  </si>
  <si>
    <t>7500 PERSONAS</t>
  </si>
  <si>
    <t>MEJORAMIENTO DE POZO PROFUNDO DE AGUA POTABLE SAN ROSENDO EN LA LOCALIDAD DE SAN JUAN BAUTISTA TUXTEPEC</t>
  </si>
  <si>
    <t>25000 PERSONAS</t>
  </si>
  <si>
    <t>EQUIPAMIENTO DE POZO PROFUNDO AGUA POTABLE TLALOC 91,  UBICADO EN LA COL. HIDALDO</t>
  </si>
  <si>
    <t>4675 PERSONAS</t>
  </si>
  <si>
    <t>MEJORAMIENTO DE POZO PROFUNDO DE AGUA POTABLE UBICADO EN LA LOCALIDAD DE SAN BARTOLO</t>
  </si>
  <si>
    <t>3,372 PERSONAS</t>
  </si>
  <si>
    <t>REHABILITACION DE POZO PROFUNDO DE AGUA POTABLE UBICADO EN LA COL. EL TROPICO</t>
  </si>
  <si>
    <t>1,250 PERSONAS</t>
  </si>
  <si>
    <t>REHABILITACION DE DRENAJE SANITARIO EN LA LOCALIDAD DEL DESENGAÑO</t>
  </si>
  <si>
    <t>75 PERSONAS</t>
  </si>
  <si>
    <t>AMPLIACION DE DRENAJE SANITARIO EN LA LOCALIDAD DEL JIMBAL</t>
  </si>
  <si>
    <t>55 PERSONAS</t>
  </si>
  <si>
    <t>AMPLIACION DE DRENAJE SANITARIO EN LA LOCALIDAD DE PASO CANOA</t>
  </si>
  <si>
    <t>AMPLIACION DE DRENAJE SANITARIO EN LA LOCALIDAD DE TACOTENO EL TULAR</t>
  </si>
  <si>
    <t>AMPLIACION DE DRENAJE SANITARIO EN LA COLONIA 18 DE MARZO</t>
  </si>
  <si>
    <t>394.04 ML</t>
  </si>
  <si>
    <t>215 PERSONAS</t>
  </si>
  <si>
    <t>AMPLIACION DE DRENAJE SANITARIO EN LA COLONIA EL ROSARIO</t>
  </si>
  <si>
    <t>626.12 ML</t>
  </si>
  <si>
    <t>250 PERSONAS</t>
  </si>
  <si>
    <t>AMPLIACION DE DRENAJE SANITARIO EN LA COLONIA GUAYACAN</t>
  </si>
  <si>
    <t>230.09 ML</t>
  </si>
  <si>
    <t>AMPLIACION DE DRENAJE SANITARIO EN LA COLONIA LA FE</t>
  </si>
  <si>
    <t>497.27 ML</t>
  </si>
  <si>
    <t>AMPLIACION DE DRENAJE SANITARIO EN LA COLONIA LA GRANADA</t>
  </si>
  <si>
    <t>309.34 ML</t>
  </si>
  <si>
    <t>190 PERSONAS</t>
  </si>
  <si>
    <t>AMPLIACION DE DRENAJE SANITARIO EN LA COLONIA LOS MANANTIALES</t>
  </si>
  <si>
    <t xml:space="preserve">323.88 ML </t>
  </si>
  <si>
    <t>135 PERSONAS</t>
  </si>
  <si>
    <t>AMPLIACION DE DRENAJE SANITARIO EN LA COLONIA SAN FRANCISCO LAS LIMAS</t>
  </si>
  <si>
    <t>331.07 ML</t>
  </si>
  <si>
    <t>105 PERSONAS</t>
  </si>
  <si>
    <t>AMPLIACION DE DRENAJE SANITARIO EN LA COLONIA TALLERES</t>
  </si>
  <si>
    <t>204.58 ML</t>
  </si>
  <si>
    <t>65 PERSONAS</t>
  </si>
  <si>
    <t>REHABILITACION DE DRENAJE SANITARIO EN EL FRACC. FOVISSTE LAS PALMAS</t>
  </si>
  <si>
    <t>139.89 ML</t>
  </si>
  <si>
    <t>REHABILITACION DE DRENAJE SANITARIO EN EL FRACC. LOS MANGOS (NUEVA ERA)</t>
  </si>
  <si>
    <t>370.91 ML</t>
  </si>
  <si>
    <t>325 PERSONAS</t>
  </si>
  <si>
    <t>REHABILITACION DE DRENAJE SANITARIO EN LA COLONIA 23 DE NOVIEMBRE</t>
  </si>
  <si>
    <t>261.21 ML</t>
  </si>
  <si>
    <t>REHABILITACION DE DRENAJE SANITARIO EN LA COLONIA GRAJALES</t>
  </si>
  <si>
    <t>150.12 ML</t>
  </si>
  <si>
    <t>REHABILITACION DE DRENAJE SANITARIO EN LA COLONIA JARDINES DEL ARROYO</t>
  </si>
  <si>
    <t>213.61 ML</t>
  </si>
  <si>
    <t>145 PERSONAS</t>
  </si>
  <si>
    <t>REHABILITACION DE DRENAJE SANITARIO EN LA COLONIA MUNDO NUEVO</t>
  </si>
  <si>
    <t>227.54 ML</t>
  </si>
  <si>
    <t>50 PERSONAS</t>
  </si>
  <si>
    <t>REHABILITACION DE DRENAJE SANITARIO EN LA COLONIA OAXACA</t>
  </si>
  <si>
    <t>168.34 ML</t>
  </si>
  <si>
    <t>AMPLIACION DE DRENAJE SANITARIO EN LA COLONIA EL ESFUERZO 1RA ETAPA Y 2DA ETAPA</t>
  </si>
  <si>
    <t>AMPLIACION DE DRENAJE SANITARIO EN LA COLONIA EL TRIGAL</t>
  </si>
  <si>
    <t>280 ML</t>
  </si>
  <si>
    <t>AMPLIACION DE DRENAJE SANITARIO EN LA COLONIA LOS LAURELES</t>
  </si>
  <si>
    <t>AMPLIACION DE DRENAJE SANITARIO EN LA COLONIA NUEVA FLORENCIA</t>
  </si>
  <si>
    <t>CONSTRUCCIÓN DE DRENAJE SANITARIO EN LA COLONIA INSURGENTES 2DA ETAPA</t>
  </si>
  <si>
    <t>REHABILITACION DE DRENAJE SANITARIO EN EL FRACC. EL PARAISO</t>
  </si>
  <si>
    <t>125 PERSONAS</t>
  </si>
  <si>
    <t>AMPLIACION DE ELECTRIFICACION EN LA LOCALIDAD DE LA REFORMA</t>
  </si>
  <si>
    <t>19 POSTES</t>
  </si>
  <si>
    <t>AMPLIACION DE ELECTRIFICACION EN LA LOCALIDAD DE SAN BARTOLO</t>
  </si>
  <si>
    <t>21 POSTES</t>
  </si>
  <si>
    <t>200 PERSONAS</t>
  </si>
  <si>
    <t>CONSTRUCCIÓN DE ELECTRIFICACION EN LA LOCALIDAD DE IGNACIO MARTINEZ BAUTISTA</t>
  </si>
  <si>
    <t>47 POSTES</t>
  </si>
  <si>
    <t>32 PERSONAS</t>
  </si>
  <si>
    <t>MEJORAMIENTO DE ELECTRIFICACION EN LA LOCALIDAD DE ALTAMIRA</t>
  </si>
  <si>
    <t>166 PERSONAS</t>
  </si>
  <si>
    <t>MEJORAMIENTO DE ELECTRIFICACION EN LA LOCALIDAD DE SANTA MARIA OBISPO</t>
  </si>
  <si>
    <t>AMPLIACION DE ELECTRIFICACION EN LA COLONIA EL BOSQUE</t>
  </si>
  <si>
    <t>15 POSTES</t>
  </si>
  <si>
    <t>167 PERSONAS</t>
  </si>
  <si>
    <t>AMPLIACION DE ELECTRIFICACION EN LA COLONIA GUELATAO</t>
  </si>
  <si>
    <t>AMPLIACION DE ELECTRIFICACION EN LA COLONIA LA LOMITA</t>
  </si>
  <si>
    <t>AMPLIACION DE ELECTRIFICACION EN LA COLONIA MANANTIALES DEL ESCOBILLAL</t>
  </si>
  <si>
    <t>CONSTRUCCIÓN DE ELECTRIFICACION EN LA COLONIA AMPLIACION EL PEDREGAL</t>
  </si>
  <si>
    <t>CONSTRUCCIÓN DE ELECTRIFICACION EN LA COLONIA CUAHUTEMOC</t>
  </si>
  <si>
    <t>CONSTRUCCIÓN DE ELECTRIFICACION EN LA COLONIA EL ESTADIO</t>
  </si>
  <si>
    <t>14 POSTES</t>
  </si>
  <si>
    <t>43 PERSONAS</t>
  </si>
  <si>
    <t>CONSTRUCCIÓN DE ELECTRIFICACION EN LA COLONIA INDEPENDENCIA</t>
  </si>
  <si>
    <t>34 PERSONAS</t>
  </si>
  <si>
    <t>CONSTRUCCIÓN DE ELECTRIFICACION EN LA COLONIA LA AURORA</t>
  </si>
  <si>
    <t>CONSTRUCCIÓN DE ELECTRIFICACION EN LA COLONIA LOS TULES</t>
  </si>
  <si>
    <t>CONSTRUCCIÓN DE ELECTRIFICACION EN LA COLONIA NUEVO PARAISO</t>
  </si>
  <si>
    <t>11 POSTES</t>
  </si>
  <si>
    <t>CONSTRUCCIÓN DE ELECTRIFICACION EN LA COLONIA ROBERTO COLORADO</t>
  </si>
  <si>
    <t>MEJORAMIENTO DE ELECTRIFICACION EN LA COLONIA SEBASTOPOL</t>
  </si>
  <si>
    <t>CONSTRUCCIÓN DE ELECTRIFICACION EN LA LOCALIDAD DE PALMILLA</t>
  </si>
  <si>
    <t>35 POSTES</t>
  </si>
  <si>
    <t>CONSTRUCCIÓN DE PAVIMENTACION CON  CONCRETO HIDRAULICO EN LA LOCALIDAD DE BETHANIA</t>
  </si>
  <si>
    <t>700 M2</t>
  </si>
  <si>
    <t xml:space="preserve">CONSTRUCCIÓN DE PAVIMENTACION CON CONCRETO HIDRAULICO EN LA LOCALIDAD DE CAMARON SALSIPUEDES </t>
  </si>
  <si>
    <t>1 050 M2</t>
  </si>
  <si>
    <t>CONSTRUCCIÓN DE PAVIMENTACION CON  CONCRETO HIDRAULICO EN LA LOCALIDAD DE CAMELIA ROJA</t>
  </si>
  <si>
    <t>CONSTRUCCIÓN DE PAVIMENTACION CON CONCRETO HIDRAULICO EN LA LOCALIDAD DE PASO RINCON</t>
  </si>
  <si>
    <t>CONSTRUCCIÓN DE PAVIMENTACION CON CONCRETO HIDRAULICO EN LA LOCALIDAD DE PUEBLO NUEVO OJO DE AGUA</t>
  </si>
  <si>
    <t>CONSTRUCCIÓN DE PAVIMENTACION CON CONCRETO HIDRAULICO EN LA LOCALIDAD DE SANTA URSULA</t>
  </si>
  <si>
    <t>RECONSTRUCCION DE PAVIMENTO CON CONCRETO HIDRAULICO EN CARRETERA TEOTITLAN DE FLORES MAGON - TUXTEPEC, TRAMO: SAN FELIPE JALAPA DE DIAZ - TUXTEPEC, SUBTRAMO: DEL KM 182+289 AL KM 183+046.58.</t>
  </si>
  <si>
    <t>0.80 KM</t>
  </si>
  <si>
    <t>101,810 PERSONAS</t>
  </si>
  <si>
    <t>RECONSTRUCCION DE PAVIMENTO CON CONCRETO HIDRÁULICO EN CARRETERA: TEOTITLAN DE FLORES MAGON - TUXTEPEC. TRAMO SAN FELIPE JALAPA DE DIAZ - TUXTEPEC. SUBTRAMO: DEL KM 182+122.00 AL KM 183+762.00</t>
  </si>
  <si>
    <t>1.6 KM</t>
  </si>
  <si>
    <t>MODERNIZACION Y AMPLIACION DEL CAMINO CAMELIA ROJA - MAZIN CHICO, TRAMO: DEL KM 0+000 AL KM 8+000, SUBTRAMO A MODERNIZAR: DEL KM 6+334 AL 7+ 334.</t>
  </si>
  <si>
    <t>1 KM</t>
  </si>
  <si>
    <t xml:space="preserve">PROGRAMA DE REHABILITACION DE INFRAESTRUCTURA EDUCATIVA </t>
  </si>
  <si>
    <t>40 ACCIONES</t>
  </si>
  <si>
    <t>3,000 ALUMNOS</t>
  </si>
  <si>
    <t>REHABILITACION DE CALLES EN LA LOCALIDAD DE PUEBLO NUEVO PAPALOAPAN</t>
  </si>
  <si>
    <t>10 000 M2</t>
  </si>
  <si>
    <t>500 PERSONAS</t>
  </si>
  <si>
    <t xml:space="preserve">PROGRAMA DE MEJORAMIENTO DE VIVIENDA </t>
  </si>
  <si>
    <t>? ACCIONES</t>
  </si>
  <si>
    <t>? PERSONAS</t>
  </si>
  <si>
    <t>PROGRAMA DE INFRAESTRUCTURA PRODUCTIVA RURAL</t>
  </si>
  <si>
    <t>? PRODUCTORES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</si>
</sst>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7"/>
      <name val="Arial"/>
      <family val="2"/>
    </font>
    <font>
      <b/>
      <sz val="8"/>
      <name val="Tahoma"/>
      <family val="2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FFFFFF"/>
      </bottom>
      <diagonal/>
    </border>
    <border>
      <left/>
      <right/>
      <top style="medium">
        <color rgb="FF000000"/>
      </top>
      <bottom style="medium">
        <color rgb="FFFFFFFF"/>
      </bottom>
      <diagonal/>
    </border>
    <border>
      <left/>
      <right style="thin">
        <color rgb="FF000000"/>
      </right>
      <top style="medium">
        <color rgb="FF000000"/>
      </top>
      <bottom style="medium">
        <color rgb="FFFFFFFF"/>
      </bottom>
      <diagonal/>
    </border>
    <border>
      <left style="thin">
        <color rgb="FF00000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000000"/>
      </bottom>
      <diagonal/>
    </border>
    <border>
      <left style="thin">
        <color rgb="FF000000"/>
      </left>
      <right/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/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164" fontId="2" fillId="0" borderId="14" xfId="0" applyNumberFormat="1" applyFont="1" applyBorder="1" applyAlignment="1">
      <alignment wrapText="1"/>
    </xf>
    <xf numFmtId="44" fontId="3" fillId="0" borderId="0" xfId="1" applyFont="1"/>
    <xf numFmtId="44" fontId="0" fillId="0" borderId="0" xfId="0" applyNumberFormat="1"/>
    <xf numFmtId="0" fontId="0" fillId="0" borderId="18" xfId="0" applyBorder="1"/>
    <xf numFmtId="0" fontId="0" fillId="0" borderId="19" xfId="0" applyBorder="1"/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44" fontId="0" fillId="0" borderId="0" xfId="0" applyNumberFormat="1" applyFill="1"/>
    <xf numFmtId="44" fontId="0" fillId="0" borderId="0" xfId="1" applyFont="1" applyFill="1"/>
    <xf numFmtId="44" fontId="3" fillId="0" borderId="0" xfId="0" applyNumberFormat="1" applyFont="1" applyFill="1" applyAlignment="1">
      <alignment horizontal="center" vertical="center"/>
    </xf>
    <xf numFmtId="0" fontId="6" fillId="0" borderId="26" xfId="0" applyFont="1" applyFill="1" applyBorder="1" applyAlignment="1">
      <alignment horizontal="justify" vertical="center" wrapText="1" readingOrder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justify" vertical="top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 readingOrder="1"/>
    </xf>
    <xf numFmtId="0" fontId="6" fillId="0" borderId="26" xfId="0" applyFont="1" applyFill="1" applyBorder="1" applyAlignment="1">
      <alignment horizontal="justify" vertical="center"/>
    </xf>
    <xf numFmtId="0" fontId="6" fillId="0" borderId="26" xfId="0" applyFont="1" applyFill="1" applyBorder="1" applyAlignment="1">
      <alignment horizontal="justify" vertical="top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vertical="center" wrapText="1" readingOrder="1"/>
    </xf>
    <xf numFmtId="49" fontId="0" fillId="0" borderId="0" xfId="0" applyNumberFormat="1" applyFill="1"/>
    <xf numFmtId="0" fontId="6" fillId="0" borderId="25" xfId="0" applyFont="1" applyFill="1" applyBorder="1" applyAlignment="1">
      <alignment horizontal="left" vertical="center" wrapText="1" readingOrder="1"/>
    </xf>
    <xf numFmtId="0" fontId="6" fillId="0" borderId="25" xfId="0" applyFont="1" applyFill="1" applyBorder="1" applyAlignment="1">
      <alignment horizontal="left" vertical="center" wrapText="1" indent="1" readingOrder="1"/>
    </xf>
    <xf numFmtId="164" fontId="0" fillId="0" borderId="0" xfId="0" applyNumberFormat="1" applyFill="1" applyAlignment="1">
      <alignment vertical="center"/>
    </xf>
    <xf numFmtId="44" fontId="0" fillId="0" borderId="0" xfId="0" applyNumberFormat="1" applyFill="1" applyAlignment="1">
      <alignment vertical="center"/>
    </xf>
    <xf numFmtId="44" fontId="3" fillId="0" borderId="0" xfId="1" applyFont="1" applyFill="1" applyAlignment="1">
      <alignment vertical="center"/>
    </xf>
    <xf numFmtId="44" fontId="9" fillId="0" borderId="0" xfId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6" fillId="0" borderId="25" xfId="0" applyFont="1" applyFill="1" applyBorder="1" applyAlignment="1">
      <alignment horizontal="justify" vertical="center" wrapText="1" readingOrder="1"/>
    </xf>
    <xf numFmtId="0" fontId="6" fillId="0" borderId="25" xfId="0" applyFont="1" applyFill="1" applyBorder="1" applyAlignment="1">
      <alignment horizontal="justify" vertical="center" wrapText="1"/>
    </xf>
    <xf numFmtId="4" fontId="0" fillId="0" borderId="0" xfId="0" applyNumberFormat="1" applyFill="1"/>
    <xf numFmtId="0" fontId="6" fillId="0" borderId="27" xfId="0" applyFont="1" applyFill="1" applyBorder="1" applyAlignment="1">
      <alignment horizontal="justify" vertical="center" wrapText="1" readingOrder="1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justify" vertical="top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justify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justify" vertical="top"/>
    </xf>
    <xf numFmtId="0" fontId="6" fillId="0" borderId="28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6" fillId="0" borderId="24" xfId="0" applyFont="1" applyFill="1" applyBorder="1" applyAlignment="1">
      <alignment horizontal="left" vertical="center" wrapText="1"/>
    </xf>
    <xf numFmtId="44" fontId="6" fillId="0" borderId="24" xfId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justify" vertical="top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44" fontId="6" fillId="0" borderId="25" xfId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top" wrapText="1" readingOrder="1"/>
    </xf>
    <xf numFmtId="0" fontId="6" fillId="0" borderId="25" xfId="0" applyFont="1" applyFill="1" applyBorder="1" applyAlignment="1">
      <alignment horizontal="left" vertical="top" wrapText="1" indent="1" readingOrder="1"/>
    </xf>
    <xf numFmtId="44" fontId="6" fillId="0" borderId="26" xfId="1" applyFont="1" applyFill="1" applyBorder="1" applyAlignment="1">
      <alignment horizontal="center" vertical="center" wrapText="1" readingOrder="1"/>
    </xf>
    <xf numFmtId="44" fontId="6" fillId="0" borderId="25" xfId="1" applyFont="1" applyFill="1" applyBorder="1" applyAlignment="1">
      <alignment horizontal="center" vertical="center"/>
    </xf>
    <xf numFmtId="44" fontId="6" fillId="0" borderId="25" xfId="1" applyFont="1" applyFill="1" applyBorder="1" applyAlignment="1">
      <alignment horizontal="center" vertical="center" wrapText="1" readingOrder="1"/>
    </xf>
    <xf numFmtId="44" fontId="6" fillId="0" borderId="27" xfId="1" applyFont="1" applyFill="1" applyBorder="1" applyAlignment="1">
      <alignment horizontal="center" vertical="center" wrapText="1" readingOrder="1"/>
    </xf>
    <xf numFmtId="44" fontId="6" fillId="0" borderId="28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showGridLines="0" tabSelected="1" topLeftCell="B115" zoomScale="130" zoomScaleNormal="130" workbookViewId="0">
      <selection activeCell="I120" sqref="I120"/>
    </sheetView>
  </sheetViews>
  <sheetFormatPr baseColWidth="10" defaultRowHeight="15" x14ac:dyDescent="0.25"/>
  <cols>
    <col min="1" max="1" width="40" style="51" customWidth="1"/>
    <col min="2" max="2" width="17" customWidth="1"/>
    <col min="3" max="3" width="8" customWidth="1"/>
    <col min="4" max="4" width="16.42578125" customWidth="1"/>
    <col min="5" max="5" width="16.140625" customWidth="1"/>
    <col min="6" max="6" width="11.5703125" customWidth="1"/>
    <col min="7" max="7" width="16.140625" bestFit="1" customWidth="1"/>
    <col min="8" max="8" width="3.5703125" customWidth="1"/>
    <col min="9" max="9" width="15" customWidth="1"/>
    <col min="10" max="10" width="15" bestFit="1" customWidth="1"/>
  </cols>
  <sheetData>
    <row r="1" spans="1:10" x14ac:dyDescent="0.25">
      <c r="A1" s="62" t="s">
        <v>0</v>
      </c>
      <c r="B1" s="63"/>
      <c r="C1" s="63"/>
      <c r="D1" s="63"/>
      <c r="E1" s="63"/>
      <c r="F1" s="63"/>
      <c r="G1" s="64"/>
    </row>
    <row r="2" spans="1:10" x14ac:dyDescent="0.25">
      <c r="A2" s="62" t="s">
        <v>1</v>
      </c>
      <c r="B2" s="63"/>
      <c r="C2" s="63"/>
      <c r="D2" s="63"/>
      <c r="E2" s="63"/>
      <c r="F2" s="63"/>
      <c r="G2" s="64"/>
    </row>
    <row r="3" spans="1:10" ht="15.75" thickBot="1" x14ac:dyDescent="0.3">
      <c r="A3" s="65" t="s">
        <v>2</v>
      </c>
      <c r="B3" s="66"/>
      <c r="C3" s="66"/>
      <c r="D3" s="66"/>
      <c r="E3" s="66"/>
      <c r="F3" s="66"/>
      <c r="G3" s="67"/>
    </row>
    <row r="4" spans="1:10" ht="8.25" customHeight="1" thickBot="1" x14ac:dyDescent="0.3">
      <c r="A4" s="68"/>
      <c r="B4" s="69"/>
      <c r="C4" s="69"/>
      <c r="D4" s="69"/>
      <c r="E4" s="69"/>
      <c r="F4" s="69"/>
      <c r="G4" s="70"/>
    </row>
    <row r="5" spans="1:10" ht="15.75" thickBot="1" x14ac:dyDescent="0.3">
      <c r="A5" s="71"/>
      <c r="B5" s="72"/>
      <c r="C5" s="73"/>
      <c r="D5" s="74" t="s">
        <v>3</v>
      </c>
      <c r="E5" s="75"/>
      <c r="F5" s="76"/>
      <c r="G5" s="1">
        <f>SUM(B10:B125)</f>
        <v>155942686.34999996</v>
      </c>
      <c r="H5" s="2"/>
      <c r="I5" s="3"/>
    </row>
    <row r="6" spans="1:10" ht="6" customHeight="1" x14ac:dyDescent="0.25">
      <c r="A6" s="52"/>
      <c r="B6" s="53"/>
      <c r="C6" s="54"/>
      <c r="D6" s="4"/>
      <c r="E6" s="4"/>
      <c r="F6" s="4"/>
      <c r="G6" s="5"/>
    </row>
    <row r="7" spans="1:10" x14ac:dyDescent="0.25">
      <c r="A7" s="55" t="s">
        <v>4</v>
      </c>
      <c r="B7" s="57" t="s">
        <v>5</v>
      </c>
      <c r="C7" s="59" t="s">
        <v>6</v>
      </c>
      <c r="D7" s="60"/>
      <c r="E7" s="61"/>
      <c r="F7" s="57" t="s">
        <v>7</v>
      </c>
      <c r="G7" s="57" t="s">
        <v>8</v>
      </c>
      <c r="I7" s="3"/>
      <c r="J7" s="3"/>
    </row>
    <row r="8" spans="1:10" x14ac:dyDescent="0.25">
      <c r="A8" s="56"/>
      <c r="B8" s="58"/>
      <c r="C8" s="6" t="s">
        <v>9</v>
      </c>
      <c r="D8" s="6" t="s">
        <v>10</v>
      </c>
      <c r="E8" s="6" t="s">
        <v>11</v>
      </c>
      <c r="F8" s="58"/>
      <c r="G8" s="58"/>
    </row>
    <row r="9" spans="1:10" ht="6" customHeight="1" x14ac:dyDescent="0.25">
      <c r="A9" s="7"/>
      <c r="B9" s="8"/>
      <c r="C9" s="9"/>
      <c r="D9" s="9"/>
      <c r="E9" s="9"/>
      <c r="F9" s="8"/>
      <c r="G9" s="8"/>
    </row>
    <row r="10" spans="1:10" ht="21" x14ac:dyDescent="0.25">
      <c r="A10" s="77" t="s">
        <v>12</v>
      </c>
      <c r="B10" s="78">
        <v>1559426.86</v>
      </c>
      <c r="C10" s="77" t="s">
        <v>13</v>
      </c>
      <c r="D10" s="79" t="s">
        <v>14</v>
      </c>
      <c r="E10" s="80" t="s">
        <v>14</v>
      </c>
      <c r="F10" s="80" t="s">
        <v>15</v>
      </c>
      <c r="G10" s="80" t="s">
        <v>16</v>
      </c>
      <c r="I10" s="10"/>
      <c r="J10" s="11"/>
    </row>
    <row r="11" spans="1:10" ht="21" x14ac:dyDescent="0.25">
      <c r="A11" s="81" t="s">
        <v>17</v>
      </c>
      <c r="B11" s="82">
        <v>3118853.72</v>
      </c>
      <c r="C11" s="19" t="s">
        <v>13</v>
      </c>
      <c r="D11" s="20" t="s">
        <v>14</v>
      </c>
      <c r="E11" s="21" t="s">
        <v>14</v>
      </c>
      <c r="F11" s="21" t="s">
        <v>15</v>
      </c>
      <c r="G11" s="21" t="s">
        <v>16</v>
      </c>
    </row>
    <row r="12" spans="1:10" s="12" customFormat="1" ht="21" x14ac:dyDescent="0.25">
      <c r="A12" s="23" t="s">
        <v>18</v>
      </c>
      <c r="B12" s="88">
        <v>1552962.23</v>
      </c>
      <c r="C12" s="83" t="s">
        <v>13</v>
      </c>
      <c r="D12" s="25" t="s">
        <v>14</v>
      </c>
      <c r="E12" s="22" t="s">
        <v>19</v>
      </c>
      <c r="F12" s="22" t="s">
        <v>20</v>
      </c>
      <c r="G12" s="22" t="s">
        <v>21</v>
      </c>
      <c r="I12" s="13"/>
    </row>
    <row r="13" spans="1:10" s="12" customFormat="1" ht="21" x14ac:dyDescent="0.25">
      <c r="A13" s="20" t="s">
        <v>22</v>
      </c>
      <c r="B13" s="89">
        <v>1103372.5</v>
      </c>
      <c r="C13" s="19" t="s">
        <v>13</v>
      </c>
      <c r="D13" s="20" t="s">
        <v>14</v>
      </c>
      <c r="E13" s="21" t="s">
        <v>14</v>
      </c>
      <c r="F13" s="21" t="s">
        <v>23</v>
      </c>
      <c r="G13" s="21" t="s">
        <v>24</v>
      </c>
      <c r="I13" s="13"/>
    </row>
    <row r="14" spans="1:10" s="12" customFormat="1" ht="21" x14ac:dyDescent="0.25">
      <c r="A14" s="20" t="s">
        <v>25</v>
      </c>
      <c r="B14" s="89">
        <v>806555.5</v>
      </c>
      <c r="C14" s="19" t="s">
        <v>13</v>
      </c>
      <c r="D14" s="20" t="s">
        <v>14</v>
      </c>
      <c r="E14" s="21" t="s">
        <v>14</v>
      </c>
      <c r="F14" s="21" t="s">
        <v>23</v>
      </c>
      <c r="G14" s="21" t="s">
        <v>26</v>
      </c>
      <c r="I14" s="13"/>
    </row>
    <row r="15" spans="1:10" s="12" customFormat="1" ht="31.5" x14ac:dyDescent="0.25">
      <c r="A15" s="20" t="s">
        <v>27</v>
      </c>
      <c r="B15" s="89">
        <v>214780</v>
      </c>
      <c r="C15" s="19" t="s">
        <v>13</v>
      </c>
      <c r="D15" s="20" t="s">
        <v>14</v>
      </c>
      <c r="E15" s="21" t="s">
        <v>14</v>
      </c>
      <c r="F15" s="21" t="s">
        <v>28</v>
      </c>
      <c r="G15" s="21" t="s">
        <v>29</v>
      </c>
      <c r="I15" s="13"/>
    </row>
    <row r="16" spans="1:10" s="12" customFormat="1" ht="31.5" x14ac:dyDescent="0.25">
      <c r="A16" s="27" t="s">
        <v>30</v>
      </c>
      <c r="B16" s="89">
        <v>2496338.9900000002</v>
      </c>
      <c r="C16" s="19" t="s">
        <v>13</v>
      </c>
      <c r="D16" s="20" t="s">
        <v>14</v>
      </c>
      <c r="E16" s="21" t="s">
        <v>14</v>
      </c>
      <c r="F16" s="21" t="s">
        <v>23</v>
      </c>
      <c r="G16" s="21" t="s">
        <v>31</v>
      </c>
      <c r="I16" s="13"/>
    </row>
    <row r="17" spans="1:9" s="12" customFormat="1" ht="31.5" x14ac:dyDescent="0.25">
      <c r="A17" s="27" t="s">
        <v>32</v>
      </c>
      <c r="B17" s="89">
        <v>4362991.4400000004</v>
      </c>
      <c r="C17" s="19" t="s">
        <v>13</v>
      </c>
      <c r="D17" s="20" t="s">
        <v>14</v>
      </c>
      <c r="E17" s="21" t="s">
        <v>14</v>
      </c>
      <c r="F17" s="21" t="s">
        <v>23</v>
      </c>
      <c r="G17" s="84" t="s">
        <v>33</v>
      </c>
      <c r="I17" s="13"/>
    </row>
    <row r="18" spans="1:9" s="12" customFormat="1" ht="31.5" x14ac:dyDescent="0.25">
      <c r="A18" s="27" t="s">
        <v>34</v>
      </c>
      <c r="B18" s="89">
        <v>3994333.76</v>
      </c>
      <c r="C18" s="19" t="s">
        <v>13</v>
      </c>
      <c r="D18" s="20" t="s">
        <v>14</v>
      </c>
      <c r="E18" s="21" t="s">
        <v>14</v>
      </c>
      <c r="F18" s="21" t="s">
        <v>23</v>
      </c>
      <c r="G18" s="85" t="s">
        <v>35</v>
      </c>
      <c r="I18" s="13"/>
    </row>
    <row r="19" spans="1:9" s="12" customFormat="1" ht="31.5" x14ac:dyDescent="0.25">
      <c r="A19" s="27" t="s">
        <v>36</v>
      </c>
      <c r="B19" s="89">
        <v>981105.44</v>
      </c>
      <c r="C19" s="19" t="s">
        <v>13</v>
      </c>
      <c r="D19" s="20" t="s">
        <v>14</v>
      </c>
      <c r="E19" s="21" t="s">
        <v>14</v>
      </c>
      <c r="F19" s="21" t="s">
        <v>37</v>
      </c>
      <c r="G19" s="21" t="s">
        <v>38</v>
      </c>
      <c r="I19" s="13"/>
    </row>
    <row r="20" spans="1:9" s="12" customFormat="1" ht="21" x14ac:dyDescent="0.25">
      <c r="A20" s="31" t="s">
        <v>39</v>
      </c>
      <c r="B20" s="89">
        <v>729831.81</v>
      </c>
      <c r="C20" s="19" t="s">
        <v>13</v>
      </c>
      <c r="D20" s="20" t="s">
        <v>14</v>
      </c>
      <c r="E20" s="21" t="s">
        <v>14</v>
      </c>
      <c r="F20" s="21" t="s">
        <v>40</v>
      </c>
      <c r="G20" s="21" t="s">
        <v>41</v>
      </c>
      <c r="I20" s="13"/>
    </row>
    <row r="21" spans="1:9" s="12" customFormat="1" ht="21" x14ac:dyDescent="0.25">
      <c r="A21" s="31" t="s">
        <v>42</v>
      </c>
      <c r="B21" s="90">
        <v>795744.15</v>
      </c>
      <c r="C21" s="19" t="s">
        <v>13</v>
      </c>
      <c r="D21" s="20" t="s">
        <v>14</v>
      </c>
      <c r="E21" s="21" t="s">
        <v>14</v>
      </c>
      <c r="F21" s="21" t="s">
        <v>43</v>
      </c>
      <c r="G21" s="21" t="s">
        <v>41</v>
      </c>
      <c r="I21" s="13"/>
    </row>
    <row r="22" spans="1:9" s="12" customFormat="1" ht="21" x14ac:dyDescent="0.25">
      <c r="A22" s="31" t="s">
        <v>44</v>
      </c>
      <c r="B22" s="90">
        <v>574953.99</v>
      </c>
      <c r="C22" s="19" t="s">
        <v>13</v>
      </c>
      <c r="D22" s="20" t="s">
        <v>14</v>
      </c>
      <c r="E22" s="21" t="s">
        <v>14</v>
      </c>
      <c r="F22" s="21" t="s">
        <v>45</v>
      </c>
      <c r="G22" s="21" t="s">
        <v>46</v>
      </c>
      <c r="I22" s="13"/>
    </row>
    <row r="23" spans="1:9" s="12" customFormat="1" ht="21" x14ac:dyDescent="0.25">
      <c r="A23" s="30" t="s">
        <v>47</v>
      </c>
      <c r="B23" s="89">
        <v>527366.32999999996</v>
      </c>
      <c r="C23" s="19" t="s">
        <v>13</v>
      </c>
      <c r="D23" s="20" t="s">
        <v>14</v>
      </c>
      <c r="E23" s="21" t="s">
        <v>14</v>
      </c>
      <c r="F23" s="21" t="s">
        <v>48</v>
      </c>
      <c r="G23" s="21" t="s">
        <v>49</v>
      </c>
      <c r="I23" s="13"/>
    </row>
    <row r="24" spans="1:9" s="12" customFormat="1" ht="21" x14ac:dyDescent="0.25">
      <c r="A24" s="30" t="s">
        <v>50</v>
      </c>
      <c r="B24" s="89">
        <v>899622.54</v>
      </c>
      <c r="C24" s="19" t="s">
        <v>13</v>
      </c>
      <c r="D24" s="20" t="s">
        <v>14</v>
      </c>
      <c r="E24" s="21" t="s">
        <v>14</v>
      </c>
      <c r="F24" s="21" t="s">
        <v>51</v>
      </c>
      <c r="G24" s="21" t="s">
        <v>49</v>
      </c>
      <c r="I24" s="13"/>
    </row>
    <row r="25" spans="1:9" s="12" customFormat="1" ht="21" x14ac:dyDescent="0.25">
      <c r="A25" s="30" t="s">
        <v>52</v>
      </c>
      <c r="B25" s="89">
        <v>1888260.12</v>
      </c>
      <c r="C25" s="19" t="s">
        <v>13</v>
      </c>
      <c r="D25" s="20" t="s">
        <v>14</v>
      </c>
      <c r="E25" s="21" t="s">
        <v>14</v>
      </c>
      <c r="F25" s="21" t="s">
        <v>53</v>
      </c>
      <c r="G25" s="21" t="s">
        <v>54</v>
      </c>
      <c r="I25" s="13"/>
    </row>
    <row r="26" spans="1:9" s="12" customFormat="1" ht="21" x14ac:dyDescent="0.25">
      <c r="A26" s="30" t="s">
        <v>55</v>
      </c>
      <c r="B26" s="89">
        <v>1586098.02</v>
      </c>
      <c r="C26" s="19" t="s">
        <v>13</v>
      </c>
      <c r="D26" s="20" t="s">
        <v>14</v>
      </c>
      <c r="E26" s="21" t="s">
        <v>14</v>
      </c>
      <c r="F26" s="21" t="s">
        <v>56</v>
      </c>
      <c r="G26" s="21" t="s">
        <v>57</v>
      </c>
      <c r="I26" s="13"/>
    </row>
    <row r="27" spans="1:9" s="12" customFormat="1" ht="21" x14ac:dyDescent="0.25">
      <c r="A27" s="30" t="s">
        <v>58</v>
      </c>
      <c r="B27" s="89">
        <v>574347.74</v>
      </c>
      <c r="C27" s="19" t="s">
        <v>13</v>
      </c>
      <c r="D27" s="20" t="s">
        <v>14</v>
      </c>
      <c r="E27" s="21" t="s">
        <v>14</v>
      </c>
      <c r="F27" s="21" t="s">
        <v>59</v>
      </c>
      <c r="G27" s="21" t="s">
        <v>60</v>
      </c>
      <c r="I27" s="13"/>
    </row>
    <row r="28" spans="1:9" s="12" customFormat="1" ht="21" x14ac:dyDescent="0.25">
      <c r="A28" s="30" t="s">
        <v>61</v>
      </c>
      <c r="B28" s="89">
        <v>1086289.01</v>
      </c>
      <c r="C28" s="19" t="s">
        <v>13</v>
      </c>
      <c r="D28" s="20" t="s">
        <v>14</v>
      </c>
      <c r="E28" s="21" t="s">
        <v>14</v>
      </c>
      <c r="F28" s="21" t="s">
        <v>62</v>
      </c>
      <c r="G28" s="21" t="s">
        <v>63</v>
      </c>
      <c r="I28" s="13"/>
    </row>
    <row r="29" spans="1:9" s="12" customFormat="1" ht="21" x14ac:dyDescent="0.25">
      <c r="A29" s="86" t="s">
        <v>64</v>
      </c>
      <c r="B29" s="89">
        <v>769713.71</v>
      </c>
      <c r="C29" s="19" t="s">
        <v>13</v>
      </c>
      <c r="D29" s="20" t="s">
        <v>14</v>
      </c>
      <c r="E29" s="21" t="s">
        <v>14</v>
      </c>
      <c r="F29" s="21" t="s">
        <v>65</v>
      </c>
      <c r="G29" s="21" t="s">
        <v>66</v>
      </c>
      <c r="I29" s="13"/>
    </row>
    <row r="30" spans="1:9" s="12" customFormat="1" ht="21" x14ac:dyDescent="0.25">
      <c r="A30" s="86" t="s">
        <v>67</v>
      </c>
      <c r="B30" s="89">
        <v>592206.89</v>
      </c>
      <c r="C30" s="19" t="s">
        <v>13</v>
      </c>
      <c r="D30" s="20" t="s">
        <v>14</v>
      </c>
      <c r="E30" s="21" t="s">
        <v>14</v>
      </c>
      <c r="F30" s="21" t="s">
        <v>68</v>
      </c>
      <c r="G30" s="21" t="s">
        <v>69</v>
      </c>
      <c r="I30" s="13"/>
    </row>
    <row r="31" spans="1:9" s="12" customFormat="1" ht="21" x14ac:dyDescent="0.25">
      <c r="A31" s="86" t="s">
        <v>70</v>
      </c>
      <c r="B31" s="89">
        <v>501446.41</v>
      </c>
      <c r="C31" s="19" t="s">
        <v>13</v>
      </c>
      <c r="D31" s="20" t="s">
        <v>14</v>
      </c>
      <c r="E31" s="21" t="s">
        <v>14</v>
      </c>
      <c r="F31" s="21" t="s">
        <v>71</v>
      </c>
      <c r="G31" s="21" t="s">
        <v>72</v>
      </c>
      <c r="I31" s="13"/>
    </row>
    <row r="32" spans="1:9" s="12" customFormat="1" ht="21" x14ac:dyDescent="0.25">
      <c r="A32" s="31" t="s">
        <v>73</v>
      </c>
      <c r="B32" s="89">
        <v>1341473.72</v>
      </c>
      <c r="C32" s="19" t="s">
        <v>13</v>
      </c>
      <c r="D32" s="20" t="s">
        <v>14</v>
      </c>
      <c r="E32" s="21" t="s">
        <v>14</v>
      </c>
      <c r="F32" s="21" t="s">
        <v>74</v>
      </c>
      <c r="G32" s="21" t="s">
        <v>75</v>
      </c>
      <c r="I32" s="13"/>
    </row>
    <row r="33" spans="1:10" s="12" customFormat="1" ht="21" x14ac:dyDescent="0.25">
      <c r="A33" s="31" t="s">
        <v>76</v>
      </c>
      <c r="B33" s="89">
        <v>1547713.25</v>
      </c>
      <c r="C33" s="19" t="s">
        <v>13</v>
      </c>
      <c r="D33" s="20" t="s">
        <v>14</v>
      </c>
      <c r="E33" s="21" t="s">
        <v>14</v>
      </c>
      <c r="F33" s="21" t="s">
        <v>77</v>
      </c>
      <c r="G33" s="21" t="s">
        <v>75</v>
      </c>
      <c r="I33" s="13"/>
    </row>
    <row r="34" spans="1:10" s="12" customFormat="1" ht="21" x14ac:dyDescent="0.25">
      <c r="A34" s="31" t="s">
        <v>78</v>
      </c>
      <c r="B34" s="89">
        <v>862052.81</v>
      </c>
      <c r="C34" s="19" t="s">
        <v>13</v>
      </c>
      <c r="D34" s="20" t="s">
        <v>14</v>
      </c>
      <c r="E34" s="21" t="s">
        <v>14</v>
      </c>
      <c r="F34" s="21" t="s">
        <v>79</v>
      </c>
      <c r="G34" s="21" t="s">
        <v>80</v>
      </c>
      <c r="I34" s="13"/>
    </row>
    <row r="35" spans="1:10" s="12" customFormat="1" ht="21" x14ac:dyDescent="0.25">
      <c r="A35" s="31" t="s">
        <v>81</v>
      </c>
      <c r="B35" s="89">
        <v>1528514.16</v>
      </c>
      <c r="C35" s="19" t="s">
        <v>13</v>
      </c>
      <c r="D35" s="20" t="s">
        <v>14</v>
      </c>
      <c r="E35" s="21" t="s">
        <v>14</v>
      </c>
      <c r="F35" s="21" t="s">
        <v>82</v>
      </c>
      <c r="G35" s="21" t="s">
        <v>75</v>
      </c>
      <c r="I35" s="13"/>
    </row>
    <row r="36" spans="1:10" s="12" customFormat="1" ht="31.5" x14ac:dyDescent="0.25">
      <c r="A36" s="30" t="s">
        <v>83</v>
      </c>
      <c r="B36" s="89">
        <v>875967.05</v>
      </c>
      <c r="C36" s="19" t="s">
        <v>13</v>
      </c>
      <c r="D36" s="20" t="s">
        <v>14</v>
      </c>
      <c r="E36" s="21" t="s">
        <v>84</v>
      </c>
      <c r="F36" s="21" t="s">
        <v>79</v>
      </c>
      <c r="G36" s="21" t="s">
        <v>80</v>
      </c>
      <c r="I36" s="13"/>
    </row>
    <row r="37" spans="1:10" s="12" customFormat="1" ht="31.5" x14ac:dyDescent="0.25">
      <c r="A37" s="30" t="s">
        <v>85</v>
      </c>
      <c r="B37" s="89">
        <v>543766.39</v>
      </c>
      <c r="C37" s="19" t="s">
        <v>13</v>
      </c>
      <c r="D37" s="20" t="s">
        <v>14</v>
      </c>
      <c r="E37" s="21" t="s">
        <v>86</v>
      </c>
      <c r="F37" s="21" t="s">
        <v>87</v>
      </c>
      <c r="G37" s="21" t="s">
        <v>88</v>
      </c>
      <c r="I37" s="13"/>
    </row>
    <row r="38" spans="1:10" s="12" customFormat="1" ht="21" x14ac:dyDescent="0.25">
      <c r="A38" s="38" t="s">
        <v>89</v>
      </c>
      <c r="B38" s="89">
        <v>858502.71</v>
      </c>
      <c r="C38" s="19" t="s">
        <v>13</v>
      </c>
      <c r="D38" s="20" t="s">
        <v>14</v>
      </c>
      <c r="E38" s="20" t="s">
        <v>90</v>
      </c>
      <c r="F38" s="21" t="s">
        <v>91</v>
      </c>
      <c r="G38" s="21" t="s">
        <v>92</v>
      </c>
      <c r="I38" s="13"/>
    </row>
    <row r="39" spans="1:10" s="12" customFormat="1" ht="31.5" x14ac:dyDescent="0.25">
      <c r="A39" s="87" t="s">
        <v>93</v>
      </c>
      <c r="B39" s="90">
        <v>1085995.75</v>
      </c>
      <c r="C39" s="19" t="s">
        <v>13</v>
      </c>
      <c r="D39" s="20" t="s">
        <v>14</v>
      </c>
      <c r="E39" s="21" t="s">
        <v>14</v>
      </c>
      <c r="F39" s="21" t="s">
        <v>94</v>
      </c>
      <c r="G39" s="21" t="s">
        <v>72</v>
      </c>
      <c r="I39" s="13"/>
    </row>
    <row r="40" spans="1:10" s="12" customFormat="1" ht="42" x14ac:dyDescent="0.25">
      <c r="A40" s="37" t="s">
        <v>95</v>
      </c>
      <c r="B40" s="89">
        <v>1500000</v>
      </c>
      <c r="C40" s="19" t="s">
        <v>13</v>
      </c>
      <c r="D40" s="20" t="s">
        <v>14</v>
      </c>
      <c r="E40" s="21" t="s">
        <v>14</v>
      </c>
      <c r="F40" s="21" t="s">
        <v>96</v>
      </c>
      <c r="G40" s="21" t="s">
        <v>97</v>
      </c>
      <c r="I40" s="13"/>
    </row>
    <row r="41" spans="1:10" s="12" customFormat="1" ht="31.5" x14ac:dyDescent="0.25">
      <c r="A41" s="37" t="s">
        <v>98</v>
      </c>
      <c r="B41" s="89">
        <v>1407398.28</v>
      </c>
      <c r="C41" s="19" t="s">
        <v>13</v>
      </c>
      <c r="D41" s="20" t="s">
        <v>14</v>
      </c>
      <c r="E41" s="21" t="s">
        <v>14</v>
      </c>
      <c r="F41" s="21" t="s">
        <v>99</v>
      </c>
      <c r="G41" s="21" t="s">
        <v>100</v>
      </c>
      <c r="I41" s="14">
        <f>SUM(B41:B44)</f>
        <v>5129122.07</v>
      </c>
      <c r="J41" s="15">
        <f>SUM(I42+J43)</f>
        <v>3545403.2499999995</v>
      </c>
    </row>
    <row r="42" spans="1:10" s="12" customFormat="1" ht="31.5" x14ac:dyDescent="0.25">
      <c r="A42" s="37" t="s">
        <v>101</v>
      </c>
      <c r="B42" s="89">
        <v>1113867.79</v>
      </c>
      <c r="C42" s="19" t="s">
        <v>13</v>
      </c>
      <c r="D42" s="20" t="s">
        <v>14</v>
      </c>
      <c r="E42" s="21" t="s">
        <v>14</v>
      </c>
      <c r="F42" s="21" t="s">
        <v>102</v>
      </c>
      <c r="G42" s="21" t="s">
        <v>103</v>
      </c>
      <c r="I42" s="14">
        <v>3545403.2499999995</v>
      </c>
      <c r="J42" s="16">
        <v>8674525.3200000003</v>
      </c>
    </row>
    <row r="43" spans="1:10" s="12" customFormat="1" ht="31.5" x14ac:dyDescent="0.25">
      <c r="A43" s="37" t="s">
        <v>104</v>
      </c>
      <c r="B43" s="90">
        <v>617381.92000000004</v>
      </c>
      <c r="C43" s="19" t="s">
        <v>13</v>
      </c>
      <c r="D43" s="20" t="s">
        <v>14</v>
      </c>
      <c r="E43" s="21" t="s">
        <v>14</v>
      </c>
      <c r="F43" s="21" t="s">
        <v>105</v>
      </c>
      <c r="G43" s="21" t="s">
        <v>106</v>
      </c>
      <c r="I43" s="17">
        <f>SUM(I41:I42)</f>
        <v>8674525.3200000003</v>
      </c>
      <c r="J43" s="15">
        <f>SUM(J42)-I43</f>
        <v>0</v>
      </c>
    </row>
    <row r="44" spans="1:10" s="12" customFormat="1" ht="42" x14ac:dyDescent="0.25">
      <c r="A44" s="37" t="s">
        <v>107</v>
      </c>
      <c r="B44" s="89">
        <v>1990474.08</v>
      </c>
      <c r="C44" s="19" t="s">
        <v>13</v>
      </c>
      <c r="D44" s="20" t="s">
        <v>14</v>
      </c>
      <c r="E44" s="21" t="s">
        <v>14</v>
      </c>
      <c r="F44" s="21" t="s">
        <v>108</v>
      </c>
      <c r="G44" s="21" t="s">
        <v>109</v>
      </c>
      <c r="I44" s="14"/>
    </row>
    <row r="45" spans="1:10" s="12" customFormat="1" ht="31.5" x14ac:dyDescent="0.25">
      <c r="A45" s="18" t="s">
        <v>110</v>
      </c>
      <c r="B45" s="88">
        <v>2000000</v>
      </c>
      <c r="C45" s="19" t="s">
        <v>13</v>
      </c>
      <c r="D45" s="20" t="s">
        <v>14</v>
      </c>
      <c r="E45" s="21" t="s">
        <v>14</v>
      </c>
      <c r="F45" s="22" t="s">
        <v>23</v>
      </c>
      <c r="G45" s="22" t="s">
        <v>111</v>
      </c>
      <c r="I45" s="14"/>
    </row>
    <row r="46" spans="1:10" s="12" customFormat="1" ht="31.5" x14ac:dyDescent="0.25">
      <c r="A46" s="18" t="s">
        <v>112</v>
      </c>
      <c r="B46" s="88">
        <v>2000000</v>
      </c>
      <c r="C46" s="19" t="s">
        <v>13</v>
      </c>
      <c r="D46" s="20" t="s">
        <v>14</v>
      </c>
      <c r="E46" s="21" t="s">
        <v>14</v>
      </c>
      <c r="F46" s="22" t="s">
        <v>23</v>
      </c>
      <c r="G46" s="22" t="s">
        <v>113</v>
      </c>
      <c r="I46" s="14"/>
    </row>
    <row r="47" spans="1:10" s="12" customFormat="1" ht="21" x14ac:dyDescent="0.25">
      <c r="A47" s="23" t="s">
        <v>114</v>
      </c>
      <c r="B47" s="88">
        <v>1200000</v>
      </c>
      <c r="C47" s="24" t="s">
        <v>13</v>
      </c>
      <c r="D47" s="25" t="s">
        <v>14</v>
      </c>
      <c r="E47" s="26" t="s">
        <v>14</v>
      </c>
      <c r="F47" s="22" t="s">
        <v>115</v>
      </c>
      <c r="G47" s="22" t="s">
        <v>116</v>
      </c>
      <c r="I47" s="13"/>
    </row>
    <row r="48" spans="1:10" s="12" customFormat="1" ht="31.5" x14ac:dyDescent="0.25">
      <c r="A48" s="27" t="s">
        <v>117</v>
      </c>
      <c r="B48" s="89">
        <v>477336.52</v>
      </c>
      <c r="C48" s="19" t="s">
        <v>13</v>
      </c>
      <c r="D48" s="20" t="s">
        <v>14</v>
      </c>
      <c r="E48" s="21" t="s">
        <v>14</v>
      </c>
      <c r="F48" s="21" t="s">
        <v>28</v>
      </c>
      <c r="G48" s="21" t="s">
        <v>31</v>
      </c>
      <c r="I48" s="13"/>
    </row>
    <row r="49" spans="1:9" s="12" customFormat="1" ht="21" x14ac:dyDescent="0.25">
      <c r="A49" s="28" t="s">
        <v>118</v>
      </c>
      <c r="B49" s="90">
        <v>1201189.6599999999</v>
      </c>
      <c r="C49" s="19" t="s">
        <v>13</v>
      </c>
      <c r="D49" s="20" t="s">
        <v>14</v>
      </c>
      <c r="E49" s="21" t="s">
        <v>14</v>
      </c>
      <c r="F49" s="21" t="s">
        <v>119</v>
      </c>
      <c r="G49" s="21" t="s">
        <v>120</v>
      </c>
      <c r="I49" s="13"/>
    </row>
    <row r="50" spans="1:9" s="12" customFormat="1" ht="21" x14ac:dyDescent="0.25">
      <c r="A50" s="28" t="s">
        <v>121</v>
      </c>
      <c r="B50" s="90">
        <v>1200000</v>
      </c>
      <c r="C50" s="19" t="s">
        <v>13</v>
      </c>
      <c r="D50" s="20" t="s">
        <v>14</v>
      </c>
      <c r="E50" s="21" t="s">
        <v>14</v>
      </c>
      <c r="F50" s="21" t="s">
        <v>122</v>
      </c>
      <c r="G50" s="21" t="s">
        <v>123</v>
      </c>
      <c r="I50" s="13"/>
    </row>
    <row r="51" spans="1:9" s="12" customFormat="1" ht="21" x14ac:dyDescent="0.25">
      <c r="A51" s="28" t="s">
        <v>124</v>
      </c>
      <c r="B51" s="90">
        <v>1200000</v>
      </c>
      <c r="C51" s="19" t="s">
        <v>13</v>
      </c>
      <c r="D51" s="20" t="s">
        <v>14</v>
      </c>
      <c r="E51" s="21" t="s">
        <v>14</v>
      </c>
      <c r="F51" s="21" t="s">
        <v>23</v>
      </c>
      <c r="G51" s="21" t="s">
        <v>125</v>
      </c>
      <c r="I51" s="29"/>
    </row>
    <row r="52" spans="1:9" s="12" customFormat="1" ht="31.5" x14ac:dyDescent="0.25">
      <c r="A52" s="28" t="s">
        <v>126</v>
      </c>
      <c r="B52" s="90">
        <v>1104199</v>
      </c>
      <c r="C52" s="19" t="s">
        <v>13</v>
      </c>
      <c r="D52" s="20" t="s">
        <v>14</v>
      </c>
      <c r="E52" s="21" t="s">
        <v>14</v>
      </c>
      <c r="F52" s="21" t="s">
        <v>122</v>
      </c>
      <c r="G52" s="21" t="s">
        <v>127</v>
      </c>
      <c r="I52" s="29"/>
    </row>
    <row r="53" spans="1:9" s="12" customFormat="1" ht="21" x14ac:dyDescent="0.25">
      <c r="A53" s="28" t="s">
        <v>128</v>
      </c>
      <c r="B53" s="90">
        <v>1200000</v>
      </c>
      <c r="C53" s="19" t="s">
        <v>13</v>
      </c>
      <c r="D53" s="20" t="s">
        <v>14</v>
      </c>
      <c r="E53" s="21" t="s">
        <v>14</v>
      </c>
      <c r="F53" s="21" t="s">
        <v>23</v>
      </c>
      <c r="G53" s="21" t="s">
        <v>129</v>
      </c>
      <c r="I53" s="29"/>
    </row>
    <row r="54" spans="1:9" s="12" customFormat="1" ht="21" x14ac:dyDescent="0.25">
      <c r="A54" s="28" t="s">
        <v>130</v>
      </c>
      <c r="B54" s="90">
        <v>1100000</v>
      </c>
      <c r="C54" s="19" t="s">
        <v>13</v>
      </c>
      <c r="D54" s="20" t="s">
        <v>14</v>
      </c>
      <c r="E54" s="21" t="s">
        <v>14</v>
      </c>
      <c r="F54" s="21" t="s">
        <v>131</v>
      </c>
      <c r="G54" s="21" t="s">
        <v>132</v>
      </c>
      <c r="I54" s="29"/>
    </row>
    <row r="55" spans="1:9" s="12" customFormat="1" ht="21" x14ac:dyDescent="0.25">
      <c r="A55" s="30" t="s">
        <v>133</v>
      </c>
      <c r="B55" s="90">
        <v>1800000</v>
      </c>
      <c r="C55" s="19" t="s">
        <v>13</v>
      </c>
      <c r="D55" s="20" t="s">
        <v>14</v>
      </c>
      <c r="E55" s="21" t="s">
        <v>14</v>
      </c>
      <c r="F55" s="21" t="s">
        <v>122</v>
      </c>
      <c r="G55" s="21" t="s">
        <v>134</v>
      </c>
      <c r="I55" s="29"/>
    </row>
    <row r="56" spans="1:9" s="12" customFormat="1" ht="21" x14ac:dyDescent="0.25">
      <c r="A56" s="30" t="s">
        <v>135</v>
      </c>
      <c r="B56" s="90">
        <v>1200000</v>
      </c>
      <c r="C56" s="19" t="s">
        <v>13</v>
      </c>
      <c r="D56" s="20" t="s">
        <v>14</v>
      </c>
      <c r="E56" s="21" t="s">
        <v>14</v>
      </c>
      <c r="F56" s="21" t="s">
        <v>136</v>
      </c>
      <c r="G56" s="21" t="s">
        <v>46</v>
      </c>
      <c r="I56" s="29"/>
    </row>
    <row r="57" spans="1:9" s="12" customFormat="1" ht="21" x14ac:dyDescent="0.25">
      <c r="A57" s="30" t="s">
        <v>137</v>
      </c>
      <c r="B57" s="90">
        <v>540000</v>
      </c>
      <c r="C57" s="19" t="s">
        <v>13</v>
      </c>
      <c r="D57" s="20" t="s">
        <v>14</v>
      </c>
      <c r="E57" s="21" t="s">
        <v>14</v>
      </c>
      <c r="F57" s="21" t="s">
        <v>138</v>
      </c>
      <c r="G57" s="21" t="s">
        <v>139</v>
      </c>
      <c r="I57" s="29"/>
    </row>
    <row r="58" spans="1:9" s="12" customFormat="1" ht="21" x14ac:dyDescent="0.25">
      <c r="A58" s="30" t="s">
        <v>140</v>
      </c>
      <c r="B58" s="90">
        <v>600000</v>
      </c>
      <c r="C58" s="19" t="s">
        <v>13</v>
      </c>
      <c r="D58" s="20" t="s">
        <v>14</v>
      </c>
      <c r="E58" s="21" t="s">
        <v>14</v>
      </c>
      <c r="F58" s="21" t="s">
        <v>51</v>
      </c>
      <c r="G58" s="21" t="s">
        <v>141</v>
      </c>
      <c r="I58" s="29"/>
    </row>
    <row r="59" spans="1:9" s="12" customFormat="1" ht="21" x14ac:dyDescent="0.25">
      <c r="A59" s="30" t="s">
        <v>142</v>
      </c>
      <c r="B59" s="90">
        <v>7500000</v>
      </c>
      <c r="C59" s="19" t="s">
        <v>13</v>
      </c>
      <c r="D59" s="20" t="s">
        <v>14</v>
      </c>
      <c r="E59" s="21" t="s">
        <v>14</v>
      </c>
      <c r="F59" s="21" t="s">
        <v>143</v>
      </c>
      <c r="G59" s="21" t="s">
        <v>144</v>
      </c>
      <c r="I59" s="29"/>
    </row>
    <row r="60" spans="1:9" s="12" customFormat="1" ht="21" x14ac:dyDescent="0.25">
      <c r="A60" s="30" t="s">
        <v>145</v>
      </c>
      <c r="B60" s="90">
        <v>980000</v>
      </c>
      <c r="C60" s="19" t="s">
        <v>13</v>
      </c>
      <c r="D60" s="20" t="s">
        <v>14</v>
      </c>
      <c r="E60" s="21" t="s">
        <v>14</v>
      </c>
      <c r="F60" s="21" t="s">
        <v>20</v>
      </c>
      <c r="G60" s="21" t="s">
        <v>146</v>
      </c>
      <c r="I60" s="29"/>
    </row>
    <row r="61" spans="1:9" s="12" customFormat="1" ht="21" x14ac:dyDescent="0.25">
      <c r="A61" s="30" t="s">
        <v>147</v>
      </c>
      <c r="B61" s="90">
        <v>700000</v>
      </c>
      <c r="C61" s="19" t="s">
        <v>13</v>
      </c>
      <c r="D61" s="20" t="s">
        <v>14</v>
      </c>
      <c r="E61" s="21" t="s">
        <v>14</v>
      </c>
      <c r="F61" s="21" t="s">
        <v>148</v>
      </c>
      <c r="G61" s="21" t="s">
        <v>149</v>
      </c>
      <c r="I61" s="29"/>
    </row>
    <row r="62" spans="1:9" s="12" customFormat="1" ht="21" x14ac:dyDescent="0.25">
      <c r="A62" s="30" t="s">
        <v>150</v>
      </c>
      <c r="B62" s="90">
        <v>550000</v>
      </c>
      <c r="C62" s="19" t="s">
        <v>13</v>
      </c>
      <c r="D62" s="20" t="s">
        <v>14</v>
      </c>
      <c r="E62" s="21" t="s">
        <v>14</v>
      </c>
      <c r="F62" s="21" t="s">
        <v>136</v>
      </c>
      <c r="G62" s="21" t="s">
        <v>132</v>
      </c>
      <c r="I62" s="29"/>
    </row>
    <row r="63" spans="1:9" s="12" customFormat="1" ht="21" x14ac:dyDescent="0.25">
      <c r="A63" s="30" t="s">
        <v>151</v>
      </c>
      <c r="B63" s="90">
        <v>1850000</v>
      </c>
      <c r="C63" s="19" t="s">
        <v>13</v>
      </c>
      <c r="D63" s="20" t="s">
        <v>14</v>
      </c>
      <c r="E63" s="21" t="s">
        <v>14</v>
      </c>
      <c r="F63" s="21" t="s">
        <v>122</v>
      </c>
      <c r="G63" s="21" t="s">
        <v>152</v>
      </c>
      <c r="I63" s="29"/>
    </row>
    <row r="64" spans="1:9" s="12" customFormat="1" ht="21" x14ac:dyDescent="0.25">
      <c r="A64" s="30" t="s">
        <v>153</v>
      </c>
      <c r="B64" s="90">
        <v>1850000</v>
      </c>
      <c r="C64" s="19" t="s">
        <v>13</v>
      </c>
      <c r="D64" s="20" t="s">
        <v>14</v>
      </c>
      <c r="E64" s="21" t="s">
        <v>14</v>
      </c>
      <c r="F64" s="21" t="s">
        <v>122</v>
      </c>
      <c r="G64" s="21" t="s">
        <v>154</v>
      </c>
      <c r="I64" s="29"/>
    </row>
    <row r="65" spans="1:9" s="12" customFormat="1" ht="31.5" x14ac:dyDescent="0.25">
      <c r="A65" s="20" t="s">
        <v>155</v>
      </c>
      <c r="B65" s="89">
        <v>95575.22</v>
      </c>
      <c r="C65" s="19" t="s">
        <v>13</v>
      </c>
      <c r="D65" s="20" t="s">
        <v>14</v>
      </c>
      <c r="E65" s="21" t="s">
        <v>14</v>
      </c>
      <c r="F65" s="21" t="s">
        <v>23</v>
      </c>
      <c r="G65" s="21" t="s">
        <v>156</v>
      </c>
      <c r="I65" s="29"/>
    </row>
    <row r="66" spans="1:9" s="12" customFormat="1" ht="21" x14ac:dyDescent="0.25">
      <c r="A66" s="27" t="s">
        <v>157</v>
      </c>
      <c r="B66" s="89">
        <v>798475.95</v>
      </c>
      <c r="C66" s="19" t="s">
        <v>13</v>
      </c>
      <c r="D66" s="20" t="s">
        <v>14</v>
      </c>
      <c r="E66" s="21" t="s">
        <v>14</v>
      </c>
      <c r="F66" s="21" t="s">
        <v>23</v>
      </c>
      <c r="G66" s="21" t="s">
        <v>158</v>
      </c>
      <c r="I66" s="29"/>
    </row>
    <row r="67" spans="1:9" s="12" customFormat="1" ht="31.5" x14ac:dyDescent="0.25">
      <c r="A67" s="27" t="s">
        <v>159</v>
      </c>
      <c r="B67" s="89">
        <v>717103.31</v>
      </c>
      <c r="C67" s="19" t="s">
        <v>13</v>
      </c>
      <c r="D67" s="20" t="s">
        <v>14</v>
      </c>
      <c r="E67" s="21" t="s">
        <v>14</v>
      </c>
      <c r="F67" s="21" t="s">
        <v>23</v>
      </c>
      <c r="G67" s="21" t="s">
        <v>160</v>
      </c>
      <c r="I67" s="29"/>
    </row>
    <row r="68" spans="1:9" s="12" customFormat="1" ht="21" x14ac:dyDescent="0.25">
      <c r="A68" s="27" t="s">
        <v>161</v>
      </c>
      <c r="B68" s="89">
        <v>1163818.29</v>
      </c>
      <c r="C68" s="19" t="s">
        <v>13</v>
      </c>
      <c r="D68" s="20" t="s">
        <v>14</v>
      </c>
      <c r="E68" s="21" t="s">
        <v>14</v>
      </c>
      <c r="F68" s="21" t="s">
        <v>23</v>
      </c>
      <c r="G68" s="21" t="s">
        <v>162</v>
      </c>
      <c r="I68" s="29"/>
    </row>
    <row r="69" spans="1:9" s="12" customFormat="1" ht="21" x14ac:dyDescent="0.25">
      <c r="A69" s="31" t="s">
        <v>163</v>
      </c>
      <c r="B69" s="89">
        <v>580000</v>
      </c>
      <c r="C69" s="19" t="s">
        <v>13</v>
      </c>
      <c r="D69" s="20" t="s">
        <v>14</v>
      </c>
      <c r="E69" s="21" t="s">
        <v>14</v>
      </c>
      <c r="F69" s="21" t="s">
        <v>48</v>
      </c>
      <c r="G69" s="21" t="s">
        <v>164</v>
      </c>
      <c r="H69" s="32"/>
      <c r="I69" s="29"/>
    </row>
    <row r="70" spans="1:9" s="12" customFormat="1" ht="21" x14ac:dyDescent="0.25">
      <c r="A70" s="31" t="s">
        <v>165</v>
      </c>
      <c r="B70" s="90">
        <v>750000</v>
      </c>
      <c r="C70" s="19" t="s">
        <v>13</v>
      </c>
      <c r="D70" s="20" t="s">
        <v>14</v>
      </c>
      <c r="E70" s="21" t="s">
        <v>14</v>
      </c>
      <c r="F70" s="21" t="s">
        <v>71</v>
      </c>
      <c r="G70" s="21" t="s">
        <v>166</v>
      </c>
      <c r="H70" s="33"/>
      <c r="I70" s="29"/>
    </row>
    <row r="71" spans="1:9" s="12" customFormat="1" ht="21" x14ac:dyDescent="0.25">
      <c r="A71" s="31" t="s">
        <v>167</v>
      </c>
      <c r="B71" s="89">
        <v>750000</v>
      </c>
      <c r="C71" s="19" t="s">
        <v>13</v>
      </c>
      <c r="D71" s="20" t="s">
        <v>14</v>
      </c>
      <c r="E71" s="21" t="s">
        <v>14</v>
      </c>
      <c r="F71" s="21" t="s">
        <v>45</v>
      </c>
      <c r="G71" s="21" t="s">
        <v>164</v>
      </c>
      <c r="H71" s="34"/>
      <c r="I71" s="29"/>
    </row>
    <row r="72" spans="1:9" s="12" customFormat="1" ht="21" x14ac:dyDescent="0.25">
      <c r="A72" s="31" t="s">
        <v>168</v>
      </c>
      <c r="B72" s="89">
        <v>750000</v>
      </c>
      <c r="C72" s="19" t="s">
        <v>13</v>
      </c>
      <c r="D72" s="20" t="s">
        <v>14</v>
      </c>
      <c r="E72" s="21" t="s">
        <v>14</v>
      </c>
      <c r="F72" s="21" t="s">
        <v>48</v>
      </c>
      <c r="G72" s="21" t="s">
        <v>164</v>
      </c>
      <c r="H72" s="34"/>
      <c r="I72" s="29"/>
    </row>
    <row r="73" spans="1:9" s="12" customFormat="1" ht="21" x14ac:dyDescent="0.25">
      <c r="A73" s="31" t="s">
        <v>169</v>
      </c>
      <c r="B73" s="89">
        <v>404134.06</v>
      </c>
      <c r="C73" s="19" t="s">
        <v>13</v>
      </c>
      <c r="D73" s="20" t="s">
        <v>14</v>
      </c>
      <c r="E73" s="21" t="s">
        <v>14</v>
      </c>
      <c r="F73" s="21" t="s">
        <v>170</v>
      </c>
      <c r="G73" s="21" t="s">
        <v>171</v>
      </c>
      <c r="H73" s="35"/>
      <c r="I73" s="29"/>
    </row>
    <row r="74" spans="1:9" s="12" customFormat="1" ht="21" x14ac:dyDescent="0.25">
      <c r="A74" s="30" t="s">
        <v>172</v>
      </c>
      <c r="B74" s="89">
        <v>499028.78</v>
      </c>
      <c r="C74" s="19" t="s">
        <v>13</v>
      </c>
      <c r="D74" s="20" t="s">
        <v>14</v>
      </c>
      <c r="E74" s="21" t="s">
        <v>14</v>
      </c>
      <c r="F74" s="21" t="s">
        <v>173</v>
      </c>
      <c r="G74" s="21" t="s">
        <v>174</v>
      </c>
      <c r="H74" s="35"/>
      <c r="I74" s="29"/>
    </row>
    <row r="75" spans="1:9" s="12" customFormat="1" ht="21" x14ac:dyDescent="0.25">
      <c r="A75" s="30" t="s">
        <v>175</v>
      </c>
      <c r="B75" s="89">
        <v>293622.09000000003</v>
      </c>
      <c r="C75" s="19" t="s">
        <v>13</v>
      </c>
      <c r="D75" s="20" t="s">
        <v>14</v>
      </c>
      <c r="E75" s="21" t="s">
        <v>14</v>
      </c>
      <c r="F75" s="21" t="s">
        <v>176</v>
      </c>
      <c r="G75" s="21" t="s">
        <v>49</v>
      </c>
      <c r="H75" s="35"/>
      <c r="I75" s="29"/>
    </row>
    <row r="76" spans="1:9" s="12" customFormat="1" ht="21" x14ac:dyDescent="0.25">
      <c r="A76" s="30" t="s">
        <v>177</v>
      </c>
      <c r="B76" s="89">
        <v>392509.23</v>
      </c>
      <c r="C76" s="19" t="s">
        <v>13</v>
      </c>
      <c r="D76" s="20" t="s">
        <v>14</v>
      </c>
      <c r="E76" s="21" t="s">
        <v>14</v>
      </c>
      <c r="F76" s="21" t="s">
        <v>178</v>
      </c>
      <c r="G76" s="21" t="s">
        <v>49</v>
      </c>
      <c r="H76" s="35"/>
      <c r="I76" s="29"/>
    </row>
    <row r="77" spans="1:9" s="12" customFormat="1" ht="21" x14ac:dyDescent="0.25">
      <c r="A77" s="30" t="s">
        <v>179</v>
      </c>
      <c r="B77" s="89">
        <v>350305.54</v>
      </c>
      <c r="C77" s="19" t="s">
        <v>13</v>
      </c>
      <c r="D77" s="20" t="s">
        <v>14</v>
      </c>
      <c r="E77" s="21" t="s">
        <v>14</v>
      </c>
      <c r="F77" s="21" t="s">
        <v>180</v>
      </c>
      <c r="G77" s="21" t="s">
        <v>181</v>
      </c>
      <c r="H77" s="35"/>
      <c r="I77" s="29"/>
    </row>
    <row r="78" spans="1:9" s="12" customFormat="1" ht="21" x14ac:dyDescent="0.25">
      <c r="A78" s="30" t="s">
        <v>182</v>
      </c>
      <c r="B78" s="89">
        <v>259606.02</v>
      </c>
      <c r="C78" s="19" t="s">
        <v>13</v>
      </c>
      <c r="D78" s="20" t="s">
        <v>14</v>
      </c>
      <c r="E78" s="21" t="s">
        <v>14</v>
      </c>
      <c r="F78" s="21" t="s">
        <v>183</v>
      </c>
      <c r="G78" s="21" t="s">
        <v>184</v>
      </c>
      <c r="H78" s="35"/>
      <c r="I78" s="29"/>
    </row>
    <row r="79" spans="1:9" s="12" customFormat="1" ht="21" x14ac:dyDescent="0.25">
      <c r="A79" s="30" t="s">
        <v>185</v>
      </c>
      <c r="B79" s="89">
        <v>243323.56</v>
      </c>
      <c r="C79" s="19" t="s">
        <v>13</v>
      </c>
      <c r="D79" s="20" t="s">
        <v>14</v>
      </c>
      <c r="E79" s="21" t="s">
        <v>14</v>
      </c>
      <c r="F79" s="21" t="s">
        <v>186</v>
      </c>
      <c r="G79" s="21" t="s">
        <v>187</v>
      </c>
      <c r="H79" s="35"/>
      <c r="I79" s="29"/>
    </row>
    <row r="80" spans="1:9" s="12" customFormat="1" ht="21" x14ac:dyDescent="0.25">
      <c r="A80" s="30" t="s">
        <v>188</v>
      </c>
      <c r="B80" s="89">
        <v>191174.28</v>
      </c>
      <c r="C80" s="19" t="s">
        <v>13</v>
      </c>
      <c r="D80" s="20" t="s">
        <v>14</v>
      </c>
      <c r="E80" s="21" t="s">
        <v>14</v>
      </c>
      <c r="F80" s="21" t="s">
        <v>189</v>
      </c>
      <c r="G80" s="21" t="s">
        <v>190</v>
      </c>
      <c r="H80" s="35"/>
      <c r="I80" s="29"/>
    </row>
    <row r="81" spans="1:9" s="12" customFormat="1" ht="21" x14ac:dyDescent="0.25">
      <c r="A81" s="30" t="s">
        <v>191</v>
      </c>
      <c r="B81" s="89">
        <v>432721.44</v>
      </c>
      <c r="C81" s="19" t="s">
        <v>13</v>
      </c>
      <c r="D81" s="20" t="s">
        <v>14</v>
      </c>
      <c r="E81" s="21" t="s">
        <v>14</v>
      </c>
      <c r="F81" s="21" t="s">
        <v>192</v>
      </c>
      <c r="G81" s="21" t="s">
        <v>187</v>
      </c>
      <c r="H81" s="35"/>
      <c r="I81" s="29"/>
    </row>
    <row r="82" spans="1:9" s="12" customFormat="1" ht="21" x14ac:dyDescent="0.25">
      <c r="A82" s="30" t="s">
        <v>193</v>
      </c>
      <c r="B82" s="89">
        <v>489910.44</v>
      </c>
      <c r="C82" s="19" t="s">
        <v>13</v>
      </c>
      <c r="D82" s="20" t="s">
        <v>14</v>
      </c>
      <c r="E82" s="21" t="s">
        <v>14</v>
      </c>
      <c r="F82" s="21" t="s">
        <v>194</v>
      </c>
      <c r="G82" s="21" t="s">
        <v>195</v>
      </c>
      <c r="H82" s="35"/>
      <c r="I82" s="29"/>
    </row>
    <row r="83" spans="1:9" s="12" customFormat="1" ht="21" x14ac:dyDescent="0.25">
      <c r="A83" s="30" t="s">
        <v>196</v>
      </c>
      <c r="B83" s="89">
        <v>399359.3</v>
      </c>
      <c r="C83" s="19" t="s">
        <v>13</v>
      </c>
      <c r="D83" s="20" t="s">
        <v>14</v>
      </c>
      <c r="E83" s="21" t="s">
        <v>14</v>
      </c>
      <c r="F83" s="21" t="s">
        <v>197</v>
      </c>
      <c r="G83" s="21" t="s">
        <v>116</v>
      </c>
      <c r="H83" s="35"/>
      <c r="I83" s="29"/>
    </row>
    <row r="84" spans="1:9" s="12" customFormat="1" ht="21" x14ac:dyDescent="0.25">
      <c r="A84" s="30" t="s">
        <v>198</v>
      </c>
      <c r="B84" s="89">
        <v>442643.97</v>
      </c>
      <c r="C84" s="19" t="s">
        <v>13</v>
      </c>
      <c r="D84" s="20" t="s">
        <v>14</v>
      </c>
      <c r="E84" s="21" t="s">
        <v>14</v>
      </c>
      <c r="F84" s="21" t="s">
        <v>199</v>
      </c>
      <c r="G84" s="21" t="s">
        <v>80</v>
      </c>
      <c r="H84" s="35"/>
      <c r="I84" s="29"/>
    </row>
    <row r="85" spans="1:9" s="12" customFormat="1" ht="21" x14ac:dyDescent="0.25">
      <c r="A85" s="30" t="s">
        <v>200</v>
      </c>
      <c r="B85" s="89">
        <v>402524.61</v>
      </c>
      <c r="C85" s="19" t="s">
        <v>13</v>
      </c>
      <c r="D85" s="20" t="s">
        <v>14</v>
      </c>
      <c r="E85" s="21" t="s">
        <v>14</v>
      </c>
      <c r="F85" s="21" t="s">
        <v>201</v>
      </c>
      <c r="G85" s="21" t="s">
        <v>202</v>
      </c>
      <c r="H85" s="35"/>
      <c r="I85" s="29"/>
    </row>
    <row r="86" spans="1:9" s="12" customFormat="1" ht="21" x14ac:dyDescent="0.25">
      <c r="A86" s="30" t="s">
        <v>203</v>
      </c>
      <c r="B86" s="89">
        <v>272129.49</v>
      </c>
      <c r="C86" s="19" t="s">
        <v>13</v>
      </c>
      <c r="D86" s="20" t="s">
        <v>14</v>
      </c>
      <c r="E86" s="21" t="s">
        <v>14</v>
      </c>
      <c r="F86" s="21" t="s">
        <v>204</v>
      </c>
      <c r="G86" s="21" t="s">
        <v>205</v>
      </c>
      <c r="H86" s="35"/>
      <c r="I86" s="29"/>
    </row>
    <row r="87" spans="1:9" s="12" customFormat="1" ht="21" x14ac:dyDescent="0.25">
      <c r="A87" s="30" t="s">
        <v>206</v>
      </c>
      <c r="B87" s="89">
        <v>334383.26999996306</v>
      </c>
      <c r="C87" s="19" t="s">
        <v>13</v>
      </c>
      <c r="D87" s="20" t="s">
        <v>14</v>
      </c>
      <c r="E87" s="21" t="s">
        <v>14</v>
      </c>
      <c r="F87" s="21" t="s">
        <v>207</v>
      </c>
      <c r="G87" s="21" t="s">
        <v>69</v>
      </c>
      <c r="H87" s="35"/>
      <c r="I87" s="29"/>
    </row>
    <row r="88" spans="1:9" s="12" customFormat="1" ht="21" x14ac:dyDescent="0.25">
      <c r="A88" s="30" t="s">
        <v>208</v>
      </c>
      <c r="B88" s="89">
        <v>807100</v>
      </c>
      <c r="C88" s="19" t="s">
        <v>13</v>
      </c>
      <c r="D88" s="20" t="s">
        <v>14</v>
      </c>
      <c r="E88" s="21" t="s">
        <v>14</v>
      </c>
      <c r="F88" s="21" t="s">
        <v>48</v>
      </c>
      <c r="G88" s="21" t="s">
        <v>164</v>
      </c>
      <c r="H88" s="35"/>
      <c r="I88" s="36"/>
    </row>
    <row r="89" spans="1:9" s="12" customFormat="1" ht="21" x14ac:dyDescent="0.25">
      <c r="A89" s="30" t="s">
        <v>209</v>
      </c>
      <c r="B89" s="90">
        <v>807100</v>
      </c>
      <c r="C89" s="19" t="s">
        <v>13</v>
      </c>
      <c r="D89" s="20" t="s">
        <v>14</v>
      </c>
      <c r="E89" s="21" t="s">
        <v>14</v>
      </c>
      <c r="F89" s="21" t="s">
        <v>210</v>
      </c>
      <c r="G89" s="21" t="s">
        <v>164</v>
      </c>
      <c r="H89" s="35"/>
      <c r="I89" s="36"/>
    </row>
    <row r="90" spans="1:9" s="12" customFormat="1" ht="21" x14ac:dyDescent="0.25">
      <c r="A90" s="30" t="s">
        <v>211</v>
      </c>
      <c r="B90" s="89">
        <v>807100</v>
      </c>
      <c r="C90" s="19" t="s">
        <v>13</v>
      </c>
      <c r="D90" s="20" t="s">
        <v>14</v>
      </c>
      <c r="E90" s="21" t="s">
        <v>14</v>
      </c>
      <c r="F90" s="21" t="s">
        <v>62</v>
      </c>
      <c r="G90" s="21" t="s">
        <v>72</v>
      </c>
      <c r="H90" s="35"/>
      <c r="I90" s="36"/>
    </row>
    <row r="91" spans="1:9" s="12" customFormat="1" ht="21" x14ac:dyDescent="0.25">
      <c r="A91" s="30" t="s">
        <v>212</v>
      </c>
      <c r="B91" s="89">
        <v>807100</v>
      </c>
      <c r="C91" s="19" t="s">
        <v>13</v>
      </c>
      <c r="D91" s="20" t="s">
        <v>14</v>
      </c>
      <c r="E91" s="21" t="s">
        <v>14</v>
      </c>
      <c r="F91" s="21" t="s">
        <v>48</v>
      </c>
      <c r="G91" s="21" t="s">
        <v>164</v>
      </c>
      <c r="H91" s="35"/>
      <c r="I91" s="36"/>
    </row>
    <row r="92" spans="1:9" s="12" customFormat="1" ht="21" x14ac:dyDescent="0.25">
      <c r="A92" s="30" t="s">
        <v>213</v>
      </c>
      <c r="B92" s="89">
        <v>727100</v>
      </c>
      <c r="C92" s="19" t="s">
        <v>13</v>
      </c>
      <c r="D92" s="20" t="s">
        <v>14</v>
      </c>
      <c r="E92" s="21" t="s">
        <v>14</v>
      </c>
      <c r="F92" s="21" t="s">
        <v>48</v>
      </c>
      <c r="G92" s="21" t="s">
        <v>139</v>
      </c>
      <c r="H92" s="35"/>
      <c r="I92" s="36"/>
    </row>
    <row r="93" spans="1:9" s="12" customFormat="1" ht="21" x14ac:dyDescent="0.25">
      <c r="A93" s="30" t="s">
        <v>214</v>
      </c>
      <c r="B93" s="89">
        <v>807100</v>
      </c>
      <c r="C93" s="19" t="s">
        <v>13</v>
      </c>
      <c r="D93" s="20" t="s">
        <v>14</v>
      </c>
      <c r="E93" s="21" t="s">
        <v>14</v>
      </c>
      <c r="F93" s="21" t="s">
        <v>62</v>
      </c>
      <c r="G93" s="21" t="s">
        <v>215</v>
      </c>
      <c r="H93" s="35"/>
      <c r="I93" s="36"/>
    </row>
    <row r="94" spans="1:9" s="12" customFormat="1" ht="21" x14ac:dyDescent="0.25">
      <c r="A94" s="31" t="s">
        <v>216</v>
      </c>
      <c r="B94" s="89">
        <v>1157100</v>
      </c>
      <c r="C94" s="19" t="s">
        <v>13</v>
      </c>
      <c r="D94" s="20" t="s">
        <v>14</v>
      </c>
      <c r="E94" s="21" t="s">
        <v>14</v>
      </c>
      <c r="F94" s="21" t="s">
        <v>217</v>
      </c>
      <c r="G94" s="21" t="s">
        <v>75</v>
      </c>
      <c r="H94" s="35"/>
      <c r="I94" s="36"/>
    </row>
    <row r="95" spans="1:9" s="12" customFormat="1" ht="21" x14ac:dyDescent="0.25">
      <c r="A95" s="31" t="s">
        <v>218</v>
      </c>
      <c r="B95" s="89">
        <v>1727100</v>
      </c>
      <c r="C95" s="19" t="s">
        <v>13</v>
      </c>
      <c r="D95" s="20" t="s">
        <v>14</v>
      </c>
      <c r="E95" s="21" t="s">
        <v>14</v>
      </c>
      <c r="F95" s="21" t="s">
        <v>219</v>
      </c>
      <c r="G95" s="21" t="s">
        <v>220</v>
      </c>
      <c r="H95" s="35"/>
      <c r="I95" s="36"/>
    </row>
    <row r="96" spans="1:9" s="12" customFormat="1" ht="21" x14ac:dyDescent="0.25">
      <c r="A96" s="31" t="s">
        <v>221</v>
      </c>
      <c r="B96" s="89">
        <v>2157100</v>
      </c>
      <c r="C96" s="19" t="s">
        <v>13</v>
      </c>
      <c r="D96" s="20" t="s">
        <v>14</v>
      </c>
      <c r="E96" s="21" t="s">
        <v>14</v>
      </c>
      <c r="F96" s="21" t="s">
        <v>222</v>
      </c>
      <c r="G96" s="21" t="s">
        <v>223</v>
      </c>
      <c r="H96" s="35"/>
      <c r="I96" s="36"/>
    </row>
    <row r="97" spans="1:9" s="12" customFormat="1" ht="21" x14ac:dyDescent="0.25">
      <c r="A97" s="31" t="s">
        <v>224</v>
      </c>
      <c r="B97" s="89">
        <v>1157100</v>
      </c>
      <c r="C97" s="19" t="s">
        <v>13</v>
      </c>
      <c r="D97" s="20" t="s">
        <v>14</v>
      </c>
      <c r="E97" s="21" t="s">
        <v>14</v>
      </c>
      <c r="F97" s="21" t="s">
        <v>217</v>
      </c>
      <c r="G97" s="21" t="s">
        <v>225</v>
      </c>
      <c r="H97" s="35"/>
      <c r="I97" s="36"/>
    </row>
    <row r="98" spans="1:9" s="12" customFormat="1" ht="21" x14ac:dyDescent="0.25">
      <c r="A98" s="31" t="s">
        <v>226</v>
      </c>
      <c r="B98" s="89">
        <v>1007100</v>
      </c>
      <c r="C98" s="19" t="s">
        <v>13</v>
      </c>
      <c r="D98" s="20" t="s">
        <v>14</v>
      </c>
      <c r="E98" s="21" t="s">
        <v>14</v>
      </c>
      <c r="F98" s="21" t="s">
        <v>217</v>
      </c>
      <c r="G98" s="21" t="s">
        <v>225</v>
      </c>
      <c r="H98" s="35"/>
      <c r="I98" s="36"/>
    </row>
    <row r="99" spans="1:9" s="12" customFormat="1" ht="21" x14ac:dyDescent="0.25">
      <c r="A99" s="30" t="s">
        <v>227</v>
      </c>
      <c r="B99" s="89">
        <v>807100</v>
      </c>
      <c r="C99" s="19" t="s">
        <v>13</v>
      </c>
      <c r="D99" s="20" t="s">
        <v>14</v>
      </c>
      <c r="E99" s="21" t="s">
        <v>14</v>
      </c>
      <c r="F99" s="21" t="s">
        <v>228</v>
      </c>
      <c r="G99" s="21" t="s">
        <v>229</v>
      </c>
      <c r="H99" s="35"/>
      <c r="I99" s="36"/>
    </row>
    <row r="100" spans="1:9" s="12" customFormat="1" ht="21" x14ac:dyDescent="0.25">
      <c r="A100" s="30" t="s">
        <v>230</v>
      </c>
      <c r="B100" s="89">
        <v>1007100</v>
      </c>
      <c r="C100" s="19" t="s">
        <v>13</v>
      </c>
      <c r="D100" s="20" t="s">
        <v>14</v>
      </c>
      <c r="E100" s="21" t="s">
        <v>14</v>
      </c>
      <c r="F100" s="21" t="s">
        <v>74</v>
      </c>
      <c r="G100" s="21" t="s">
        <v>181</v>
      </c>
      <c r="H100" s="35"/>
      <c r="I100" s="36"/>
    </row>
    <row r="101" spans="1:9" s="12" customFormat="1" ht="21" x14ac:dyDescent="0.25">
      <c r="A101" s="30" t="s">
        <v>231</v>
      </c>
      <c r="B101" s="89">
        <v>957100</v>
      </c>
      <c r="C101" s="19" t="s">
        <v>13</v>
      </c>
      <c r="D101" s="20" t="s">
        <v>14</v>
      </c>
      <c r="E101" s="21" t="s">
        <v>14</v>
      </c>
      <c r="F101" s="21" t="s">
        <v>228</v>
      </c>
      <c r="G101" s="21" t="s">
        <v>75</v>
      </c>
      <c r="H101" s="35"/>
      <c r="I101" s="36"/>
    </row>
    <row r="102" spans="1:9" s="12" customFormat="1" ht="21" x14ac:dyDescent="0.25">
      <c r="A102" s="30" t="s">
        <v>232</v>
      </c>
      <c r="B102" s="89">
        <v>907100</v>
      </c>
      <c r="C102" s="19" t="s">
        <v>13</v>
      </c>
      <c r="D102" s="20" t="s">
        <v>14</v>
      </c>
      <c r="E102" s="21" t="s">
        <v>14</v>
      </c>
      <c r="F102" s="21" t="s">
        <v>82</v>
      </c>
      <c r="G102" s="21" t="s">
        <v>75</v>
      </c>
      <c r="H102" s="35"/>
      <c r="I102" s="36"/>
    </row>
    <row r="103" spans="1:9" s="12" customFormat="1" ht="21" x14ac:dyDescent="0.25">
      <c r="A103" s="30" t="s">
        <v>233</v>
      </c>
      <c r="B103" s="89">
        <v>957100</v>
      </c>
      <c r="C103" s="19" t="s">
        <v>13</v>
      </c>
      <c r="D103" s="20" t="s">
        <v>14</v>
      </c>
      <c r="E103" s="21" t="s">
        <v>14</v>
      </c>
      <c r="F103" s="21" t="s">
        <v>228</v>
      </c>
      <c r="G103" s="21" t="s">
        <v>75</v>
      </c>
      <c r="H103" s="35"/>
      <c r="I103" s="36"/>
    </row>
    <row r="104" spans="1:9" s="12" customFormat="1" ht="21" x14ac:dyDescent="0.25">
      <c r="A104" s="30" t="s">
        <v>234</v>
      </c>
      <c r="B104" s="89">
        <v>947100</v>
      </c>
      <c r="C104" s="19" t="s">
        <v>13</v>
      </c>
      <c r="D104" s="20" t="s">
        <v>14</v>
      </c>
      <c r="E104" s="21" t="s">
        <v>14</v>
      </c>
      <c r="F104" s="21" t="s">
        <v>228</v>
      </c>
      <c r="G104" s="21" t="s">
        <v>41</v>
      </c>
      <c r="H104" s="35"/>
      <c r="I104" s="36"/>
    </row>
    <row r="105" spans="1:9" s="12" customFormat="1" ht="21" x14ac:dyDescent="0.25">
      <c r="A105" s="30" t="s">
        <v>235</v>
      </c>
      <c r="B105" s="89">
        <v>952100</v>
      </c>
      <c r="C105" s="19" t="s">
        <v>13</v>
      </c>
      <c r="D105" s="20" t="s">
        <v>14</v>
      </c>
      <c r="E105" s="21" t="s">
        <v>14</v>
      </c>
      <c r="F105" s="21" t="s">
        <v>236</v>
      </c>
      <c r="G105" s="21" t="s">
        <v>237</v>
      </c>
      <c r="H105" s="35"/>
      <c r="I105" s="36"/>
    </row>
    <row r="106" spans="1:9" s="12" customFormat="1" ht="21" x14ac:dyDescent="0.25">
      <c r="A106" s="30" t="s">
        <v>238</v>
      </c>
      <c r="B106" s="89">
        <v>957100</v>
      </c>
      <c r="C106" s="19" t="s">
        <v>13</v>
      </c>
      <c r="D106" s="20" t="s">
        <v>14</v>
      </c>
      <c r="E106" s="21" t="s">
        <v>14</v>
      </c>
      <c r="F106" s="21" t="s">
        <v>228</v>
      </c>
      <c r="G106" s="21" t="s">
        <v>239</v>
      </c>
      <c r="H106" s="35"/>
      <c r="I106" s="36"/>
    </row>
    <row r="107" spans="1:9" s="12" customFormat="1" ht="21" x14ac:dyDescent="0.25">
      <c r="A107" s="30" t="s">
        <v>240</v>
      </c>
      <c r="B107" s="89">
        <v>967100</v>
      </c>
      <c r="C107" s="19" t="s">
        <v>13</v>
      </c>
      <c r="D107" s="20" t="s">
        <v>14</v>
      </c>
      <c r="E107" s="21" t="s">
        <v>14</v>
      </c>
      <c r="F107" s="21" t="s">
        <v>228</v>
      </c>
      <c r="G107" s="21" t="s">
        <v>41</v>
      </c>
      <c r="H107" s="35"/>
      <c r="I107" s="36"/>
    </row>
    <row r="108" spans="1:9" s="12" customFormat="1" ht="21" x14ac:dyDescent="0.25">
      <c r="A108" s="30" t="s">
        <v>241</v>
      </c>
      <c r="B108" s="89">
        <v>907100</v>
      </c>
      <c r="C108" s="19" t="s">
        <v>13</v>
      </c>
      <c r="D108" s="20" t="s">
        <v>14</v>
      </c>
      <c r="E108" s="21" t="s">
        <v>14</v>
      </c>
      <c r="F108" s="21" t="s">
        <v>228</v>
      </c>
      <c r="G108" s="21" t="s">
        <v>75</v>
      </c>
      <c r="H108" s="35"/>
      <c r="I108" s="36"/>
    </row>
    <row r="109" spans="1:9" s="12" customFormat="1" ht="21" x14ac:dyDescent="0.25">
      <c r="A109" s="30" t="s">
        <v>242</v>
      </c>
      <c r="B109" s="89">
        <v>957100</v>
      </c>
      <c r="C109" s="19" t="s">
        <v>13</v>
      </c>
      <c r="D109" s="20" t="s">
        <v>14</v>
      </c>
      <c r="E109" s="21" t="s">
        <v>14</v>
      </c>
      <c r="F109" s="21" t="s">
        <v>243</v>
      </c>
      <c r="G109" s="21" t="s">
        <v>41</v>
      </c>
      <c r="H109" s="35"/>
      <c r="I109" s="36"/>
    </row>
    <row r="110" spans="1:9" s="12" customFormat="1" ht="21" x14ac:dyDescent="0.25">
      <c r="A110" s="30" t="s">
        <v>244</v>
      </c>
      <c r="B110" s="89">
        <v>1257100</v>
      </c>
      <c r="C110" s="19" t="s">
        <v>13</v>
      </c>
      <c r="D110" s="20" t="s">
        <v>14</v>
      </c>
      <c r="E110" s="21" t="s">
        <v>14</v>
      </c>
      <c r="F110" s="21" t="s">
        <v>228</v>
      </c>
      <c r="G110" s="21" t="s">
        <v>75</v>
      </c>
      <c r="H110" s="35"/>
      <c r="I110" s="36"/>
    </row>
    <row r="111" spans="1:9" s="12" customFormat="1" ht="21" x14ac:dyDescent="0.25">
      <c r="A111" s="30" t="s">
        <v>245</v>
      </c>
      <c r="B111" s="89">
        <v>907100</v>
      </c>
      <c r="C111" s="19" t="s">
        <v>13</v>
      </c>
      <c r="D111" s="20" t="s">
        <v>14</v>
      </c>
      <c r="E111" s="21" t="s">
        <v>14</v>
      </c>
      <c r="F111" s="21" t="s">
        <v>228</v>
      </c>
      <c r="G111" s="21" t="s">
        <v>75</v>
      </c>
      <c r="H111" s="35"/>
      <c r="I111" s="36"/>
    </row>
    <row r="112" spans="1:9" s="12" customFormat="1" ht="21" x14ac:dyDescent="0.25">
      <c r="A112" s="30" t="s">
        <v>246</v>
      </c>
      <c r="B112" s="89">
        <v>1857100</v>
      </c>
      <c r="C112" s="19" t="s">
        <v>13</v>
      </c>
      <c r="D112" s="20" t="s">
        <v>14</v>
      </c>
      <c r="E112" s="21" t="s">
        <v>14</v>
      </c>
      <c r="F112" s="21" t="s">
        <v>247</v>
      </c>
      <c r="G112" s="21" t="s">
        <v>139</v>
      </c>
      <c r="H112" s="35"/>
      <c r="I112" s="36"/>
    </row>
    <row r="113" spans="1:9" s="12" customFormat="1" ht="21" x14ac:dyDescent="0.25">
      <c r="A113" s="37" t="s">
        <v>248</v>
      </c>
      <c r="B113" s="89">
        <v>1000000</v>
      </c>
      <c r="C113" s="19" t="s">
        <v>13</v>
      </c>
      <c r="D113" s="20" t="s">
        <v>14</v>
      </c>
      <c r="E113" s="21" t="s">
        <v>14</v>
      </c>
      <c r="F113" s="21" t="s">
        <v>249</v>
      </c>
      <c r="G113" s="21" t="s">
        <v>205</v>
      </c>
      <c r="I113" s="16"/>
    </row>
    <row r="114" spans="1:9" s="12" customFormat="1" ht="31.5" x14ac:dyDescent="0.25">
      <c r="A114" s="37" t="s">
        <v>250</v>
      </c>
      <c r="B114" s="89">
        <v>1500000</v>
      </c>
      <c r="C114" s="19" t="s">
        <v>13</v>
      </c>
      <c r="D114" s="20" t="s">
        <v>14</v>
      </c>
      <c r="E114" s="21" t="s">
        <v>14</v>
      </c>
      <c r="F114" s="21" t="s">
        <v>251</v>
      </c>
      <c r="G114" s="21" t="s">
        <v>57</v>
      </c>
      <c r="I114" s="16"/>
    </row>
    <row r="115" spans="1:9" s="12" customFormat="1" ht="21" x14ac:dyDescent="0.25">
      <c r="A115" s="37" t="s">
        <v>252</v>
      </c>
      <c r="B115" s="89">
        <v>1500000</v>
      </c>
      <c r="C115" s="19" t="s">
        <v>13</v>
      </c>
      <c r="D115" s="20" t="s">
        <v>14</v>
      </c>
      <c r="E115" s="21" t="s">
        <v>14</v>
      </c>
      <c r="F115" s="21" t="s">
        <v>251</v>
      </c>
      <c r="G115" s="21" t="s">
        <v>57</v>
      </c>
      <c r="I115" s="16"/>
    </row>
    <row r="116" spans="1:9" s="12" customFormat="1" ht="21" x14ac:dyDescent="0.25">
      <c r="A116" s="38" t="s">
        <v>253</v>
      </c>
      <c r="B116" s="89">
        <v>1000000</v>
      </c>
      <c r="C116" s="19" t="s">
        <v>13</v>
      </c>
      <c r="D116" s="20" t="s">
        <v>14</v>
      </c>
      <c r="E116" s="21" t="s">
        <v>14</v>
      </c>
      <c r="F116" s="21" t="s">
        <v>251</v>
      </c>
      <c r="G116" s="21" t="s">
        <v>49</v>
      </c>
      <c r="I116" s="16"/>
    </row>
    <row r="117" spans="1:9" s="12" customFormat="1" ht="31.5" x14ac:dyDescent="0.25">
      <c r="A117" s="38" t="s">
        <v>254</v>
      </c>
      <c r="B117" s="89">
        <v>1000000</v>
      </c>
      <c r="C117" s="19" t="s">
        <v>13</v>
      </c>
      <c r="D117" s="20" t="s">
        <v>14</v>
      </c>
      <c r="E117" s="21" t="s">
        <v>14</v>
      </c>
      <c r="F117" s="21" t="s">
        <v>249</v>
      </c>
      <c r="G117" s="21" t="s">
        <v>205</v>
      </c>
      <c r="I117" s="16"/>
    </row>
    <row r="118" spans="1:9" s="12" customFormat="1" ht="21" x14ac:dyDescent="0.25">
      <c r="A118" s="38" t="s">
        <v>255</v>
      </c>
      <c r="B118" s="89">
        <v>1000000</v>
      </c>
      <c r="C118" s="19" t="s">
        <v>13</v>
      </c>
      <c r="D118" s="20" t="s">
        <v>14</v>
      </c>
      <c r="E118" s="21" t="s">
        <v>14</v>
      </c>
      <c r="F118" s="21" t="s">
        <v>249</v>
      </c>
      <c r="G118" s="21" t="s">
        <v>205</v>
      </c>
      <c r="I118" s="16"/>
    </row>
    <row r="119" spans="1:9" s="12" customFormat="1" ht="52.5" x14ac:dyDescent="0.25">
      <c r="A119" s="27" t="s">
        <v>256</v>
      </c>
      <c r="B119" s="89">
        <v>3000000</v>
      </c>
      <c r="C119" s="19" t="s">
        <v>13</v>
      </c>
      <c r="D119" s="20" t="s">
        <v>14</v>
      </c>
      <c r="E119" s="21" t="s">
        <v>14</v>
      </c>
      <c r="F119" s="21" t="s">
        <v>257</v>
      </c>
      <c r="G119" s="21" t="s">
        <v>258</v>
      </c>
      <c r="I119" s="16"/>
    </row>
    <row r="120" spans="1:9" s="12" customFormat="1" ht="52.5" x14ac:dyDescent="0.25">
      <c r="A120" s="27" t="s">
        <v>259</v>
      </c>
      <c r="B120" s="89">
        <v>2000000</v>
      </c>
      <c r="C120" s="19" t="s">
        <v>13</v>
      </c>
      <c r="D120" s="20" t="s">
        <v>14</v>
      </c>
      <c r="E120" s="21" t="s">
        <v>14</v>
      </c>
      <c r="F120" s="21" t="s">
        <v>260</v>
      </c>
      <c r="G120" s="21" t="s">
        <v>258</v>
      </c>
      <c r="I120" s="16"/>
    </row>
    <row r="121" spans="1:9" s="12" customFormat="1" ht="42" x14ac:dyDescent="0.25">
      <c r="A121" s="37" t="s">
        <v>261</v>
      </c>
      <c r="B121" s="89">
        <v>1950000</v>
      </c>
      <c r="C121" s="19" t="s">
        <v>13</v>
      </c>
      <c r="D121" s="20" t="s">
        <v>14</v>
      </c>
      <c r="E121" s="21" t="s">
        <v>14</v>
      </c>
      <c r="F121" s="21" t="s">
        <v>262</v>
      </c>
      <c r="G121" s="21" t="s">
        <v>97</v>
      </c>
      <c r="H121" s="39"/>
      <c r="I121" s="16"/>
    </row>
    <row r="122" spans="1:9" s="12" customFormat="1" ht="21" x14ac:dyDescent="0.25">
      <c r="A122" s="37" t="s">
        <v>263</v>
      </c>
      <c r="B122" s="89">
        <v>3545403.2499999995</v>
      </c>
      <c r="C122" s="19" t="s">
        <v>13</v>
      </c>
      <c r="D122" s="20" t="s">
        <v>14</v>
      </c>
      <c r="E122" s="21" t="s">
        <v>14</v>
      </c>
      <c r="F122" s="21" t="s">
        <v>264</v>
      </c>
      <c r="G122" s="21" t="s">
        <v>265</v>
      </c>
      <c r="I122" s="29"/>
    </row>
    <row r="123" spans="1:9" s="12" customFormat="1" ht="21" x14ac:dyDescent="0.25">
      <c r="A123" s="40" t="s">
        <v>266</v>
      </c>
      <c r="B123" s="91">
        <v>980000</v>
      </c>
      <c r="C123" s="41" t="s">
        <v>13</v>
      </c>
      <c r="D123" s="42" t="s">
        <v>14</v>
      </c>
      <c r="E123" s="43" t="s">
        <v>14</v>
      </c>
      <c r="F123" s="44" t="s">
        <v>267</v>
      </c>
      <c r="G123" s="44" t="s">
        <v>268</v>
      </c>
      <c r="I123" s="29"/>
    </row>
    <row r="124" spans="1:9" s="12" customFormat="1" ht="21" x14ac:dyDescent="0.25">
      <c r="A124" s="45" t="s">
        <v>269</v>
      </c>
      <c r="B124" s="89">
        <v>8900000</v>
      </c>
      <c r="C124" s="19" t="s">
        <v>13</v>
      </c>
      <c r="D124" s="20" t="s">
        <v>14</v>
      </c>
      <c r="E124" s="21" t="s">
        <v>14</v>
      </c>
      <c r="F124" s="21" t="s">
        <v>270</v>
      </c>
      <c r="G124" s="21" t="s">
        <v>271</v>
      </c>
      <c r="I124" s="29"/>
    </row>
    <row r="125" spans="1:9" s="12" customFormat="1" ht="21" x14ac:dyDescent="0.25">
      <c r="A125" s="46" t="s">
        <v>272</v>
      </c>
      <c r="B125" s="92">
        <v>15000000</v>
      </c>
      <c r="C125" s="47" t="s">
        <v>13</v>
      </c>
      <c r="D125" s="48" t="s">
        <v>14</v>
      </c>
      <c r="E125" s="49" t="s">
        <v>14</v>
      </c>
      <c r="F125" s="49" t="s">
        <v>270</v>
      </c>
      <c r="G125" s="49" t="s">
        <v>273</v>
      </c>
      <c r="I125" s="29"/>
    </row>
    <row r="126" spans="1:9" s="12" customFormat="1" x14ac:dyDescent="0.25">
      <c r="A126" s="50"/>
      <c r="I126" s="29"/>
    </row>
    <row r="127" spans="1:9" s="12" customFormat="1" x14ac:dyDescent="0.25">
      <c r="A127" s="50"/>
    </row>
    <row r="128" spans="1:9" s="12" customFormat="1" x14ac:dyDescent="0.25">
      <c r="A128" s="50"/>
    </row>
    <row r="129" spans="1:1" s="12" customFormat="1" x14ac:dyDescent="0.25">
      <c r="A129" s="50"/>
    </row>
    <row r="130" spans="1:1" s="12" customFormat="1" x14ac:dyDescent="0.25">
      <c r="A130" s="50"/>
    </row>
    <row r="131" spans="1:1" s="12" customFormat="1" x14ac:dyDescent="0.25">
      <c r="A131" s="50"/>
    </row>
    <row r="132" spans="1:1" s="12" customFormat="1" x14ac:dyDescent="0.25">
      <c r="A132" s="50"/>
    </row>
    <row r="133" spans="1:1" s="12" customFormat="1" x14ac:dyDescent="0.25">
      <c r="A133" s="50"/>
    </row>
    <row r="134" spans="1:1" s="12" customFormat="1" x14ac:dyDescent="0.25">
      <c r="A134" s="50"/>
    </row>
    <row r="135" spans="1:1" s="12" customFormat="1" x14ac:dyDescent="0.25">
      <c r="A135" s="50"/>
    </row>
    <row r="136" spans="1:1" s="12" customFormat="1" x14ac:dyDescent="0.25">
      <c r="A136" s="50"/>
    </row>
    <row r="137" spans="1:1" s="12" customFormat="1" x14ac:dyDescent="0.25">
      <c r="A137" s="50"/>
    </row>
    <row r="138" spans="1:1" s="12" customFormat="1" x14ac:dyDescent="0.25">
      <c r="A138" s="50"/>
    </row>
    <row r="139" spans="1:1" s="12" customFormat="1" x14ac:dyDescent="0.25">
      <c r="A139" s="50"/>
    </row>
    <row r="140" spans="1:1" s="12" customFormat="1" x14ac:dyDescent="0.25">
      <c r="A140" s="50"/>
    </row>
    <row r="141" spans="1:1" s="12" customFormat="1" x14ac:dyDescent="0.25">
      <c r="A141" s="50"/>
    </row>
    <row r="142" spans="1:1" s="12" customFormat="1" x14ac:dyDescent="0.25">
      <c r="A142" s="50"/>
    </row>
    <row r="143" spans="1:1" s="12" customFormat="1" x14ac:dyDescent="0.25">
      <c r="A143" s="50"/>
    </row>
    <row r="144" spans="1:1" s="12" customFormat="1" x14ac:dyDescent="0.25">
      <c r="A144" s="50"/>
    </row>
    <row r="145" spans="1:1" s="12" customFormat="1" x14ac:dyDescent="0.25">
      <c r="A145" s="50"/>
    </row>
    <row r="146" spans="1:1" s="12" customFormat="1" x14ac:dyDescent="0.25">
      <c r="A146" s="50"/>
    </row>
    <row r="147" spans="1:1" s="12" customFormat="1" x14ac:dyDescent="0.25">
      <c r="A147" s="50"/>
    </row>
    <row r="148" spans="1:1" s="12" customFormat="1" x14ac:dyDescent="0.25">
      <c r="A148" s="50"/>
    </row>
    <row r="149" spans="1:1" s="12" customFormat="1" x14ac:dyDescent="0.25">
      <c r="A149" s="50"/>
    </row>
    <row r="150" spans="1:1" s="12" customFormat="1" x14ac:dyDescent="0.25">
      <c r="A150" s="50"/>
    </row>
    <row r="151" spans="1:1" s="12" customFormat="1" x14ac:dyDescent="0.25">
      <c r="A151" s="50"/>
    </row>
    <row r="152" spans="1:1" s="12" customFormat="1" x14ac:dyDescent="0.25">
      <c r="A152" s="50"/>
    </row>
    <row r="153" spans="1:1" s="12" customFormat="1" x14ac:dyDescent="0.25">
      <c r="A153" s="50"/>
    </row>
    <row r="154" spans="1:1" s="12" customFormat="1" x14ac:dyDescent="0.25">
      <c r="A154" s="50"/>
    </row>
    <row r="155" spans="1:1" s="12" customFormat="1" x14ac:dyDescent="0.25">
      <c r="A155" s="50"/>
    </row>
    <row r="156" spans="1:1" s="12" customFormat="1" x14ac:dyDescent="0.25">
      <c r="A156" s="50"/>
    </row>
    <row r="157" spans="1:1" s="12" customFormat="1" x14ac:dyDescent="0.25">
      <c r="A157" s="50"/>
    </row>
    <row r="158" spans="1:1" s="12" customFormat="1" x14ac:dyDescent="0.25">
      <c r="A158" s="50"/>
    </row>
    <row r="159" spans="1:1" s="12" customFormat="1" x14ac:dyDescent="0.25">
      <c r="A159" s="50"/>
    </row>
    <row r="160" spans="1:1" s="12" customFormat="1" x14ac:dyDescent="0.25">
      <c r="A160" s="50"/>
    </row>
    <row r="161" spans="1:1" s="12" customFormat="1" x14ac:dyDescent="0.25">
      <c r="A161" s="50"/>
    </row>
    <row r="162" spans="1:1" s="12" customFormat="1" x14ac:dyDescent="0.25">
      <c r="A162" s="50"/>
    </row>
    <row r="163" spans="1:1" s="12" customFormat="1" x14ac:dyDescent="0.25">
      <c r="A163" s="50"/>
    </row>
    <row r="164" spans="1:1" s="12" customFormat="1" x14ac:dyDescent="0.25">
      <c r="A164" s="50"/>
    </row>
    <row r="165" spans="1:1" s="12" customFormat="1" x14ac:dyDescent="0.25">
      <c r="A165" s="50"/>
    </row>
    <row r="166" spans="1:1" s="12" customFormat="1" x14ac:dyDescent="0.25">
      <c r="A166" s="50"/>
    </row>
    <row r="167" spans="1:1" s="12" customFormat="1" x14ac:dyDescent="0.25">
      <c r="A167" s="50"/>
    </row>
    <row r="168" spans="1:1" s="12" customFormat="1" x14ac:dyDescent="0.25">
      <c r="A168" s="50"/>
    </row>
    <row r="169" spans="1:1" s="12" customFormat="1" x14ac:dyDescent="0.25">
      <c r="A169" s="50"/>
    </row>
    <row r="170" spans="1:1" s="12" customFormat="1" x14ac:dyDescent="0.25">
      <c r="A170" s="50"/>
    </row>
    <row r="171" spans="1:1" s="12" customFormat="1" x14ac:dyDescent="0.25">
      <c r="A171" s="50"/>
    </row>
    <row r="172" spans="1:1" s="12" customFormat="1" x14ac:dyDescent="0.25">
      <c r="A172" s="50"/>
    </row>
    <row r="173" spans="1:1" s="12" customFormat="1" x14ac:dyDescent="0.25">
      <c r="A173" s="50"/>
    </row>
    <row r="174" spans="1:1" s="12" customFormat="1" x14ac:dyDescent="0.25">
      <c r="A174" s="50"/>
    </row>
    <row r="175" spans="1:1" s="12" customFormat="1" x14ac:dyDescent="0.25">
      <c r="A175" s="50"/>
    </row>
    <row r="176" spans="1:1" s="12" customFormat="1" x14ac:dyDescent="0.25">
      <c r="A176" s="50"/>
    </row>
    <row r="177" spans="1:1" s="12" customFormat="1" x14ac:dyDescent="0.25">
      <c r="A177" s="50"/>
    </row>
    <row r="178" spans="1:1" s="12" customFormat="1" x14ac:dyDescent="0.25">
      <c r="A178" s="50"/>
    </row>
    <row r="179" spans="1:1" s="12" customFormat="1" x14ac:dyDescent="0.25">
      <c r="A179" s="50"/>
    </row>
    <row r="180" spans="1:1" s="12" customFormat="1" x14ac:dyDescent="0.25">
      <c r="A180" s="50"/>
    </row>
    <row r="181" spans="1:1" s="12" customFormat="1" x14ac:dyDescent="0.25">
      <c r="A181" s="50"/>
    </row>
    <row r="182" spans="1:1" s="12" customFormat="1" x14ac:dyDescent="0.25">
      <c r="A182" s="50"/>
    </row>
    <row r="183" spans="1:1" s="12" customFormat="1" x14ac:dyDescent="0.25">
      <c r="A183" s="50"/>
    </row>
    <row r="184" spans="1:1" s="12" customFormat="1" x14ac:dyDescent="0.25">
      <c r="A184" s="50"/>
    </row>
    <row r="185" spans="1:1" s="12" customFormat="1" x14ac:dyDescent="0.25">
      <c r="A185" s="50"/>
    </row>
    <row r="186" spans="1:1" s="12" customFormat="1" x14ac:dyDescent="0.25">
      <c r="A186" s="50"/>
    </row>
    <row r="187" spans="1:1" s="12" customFormat="1" x14ac:dyDescent="0.25">
      <c r="A187" s="50"/>
    </row>
    <row r="188" spans="1:1" s="12" customFormat="1" x14ac:dyDescent="0.25">
      <c r="A188" s="50"/>
    </row>
    <row r="189" spans="1:1" s="12" customFormat="1" x14ac:dyDescent="0.25">
      <c r="A189" s="50"/>
    </row>
    <row r="190" spans="1:1" s="12" customFormat="1" x14ac:dyDescent="0.25">
      <c r="A190" s="50"/>
    </row>
    <row r="191" spans="1:1" s="12" customFormat="1" x14ac:dyDescent="0.25">
      <c r="A191" s="50"/>
    </row>
    <row r="192" spans="1:1" s="12" customFormat="1" x14ac:dyDescent="0.25">
      <c r="A192" s="50"/>
    </row>
    <row r="193" spans="1:1" s="12" customFormat="1" x14ac:dyDescent="0.25">
      <c r="A193" s="50"/>
    </row>
    <row r="194" spans="1:1" s="12" customFormat="1" x14ac:dyDescent="0.25">
      <c r="A194" s="50"/>
    </row>
    <row r="195" spans="1:1" s="12" customFormat="1" x14ac:dyDescent="0.25">
      <c r="A195" s="50"/>
    </row>
    <row r="196" spans="1:1" s="12" customFormat="1" x14ac:dyDescent="0.25">
      <c r="A196" s="50"/>
    </row>
    <row r="197" spans="1:1" s="12" customFormat="1" x14ac:dyDescent="0.25">
      <c r="A197" s="50"/>
    </row>
    <row r="198" spans="1:1" s="12" customFormat="1" x14ac:dyDescent="0.25">
      <c r="A198" s="50"/>
    </row>
    <row r="199" spans="1:1" s="12" customFormat="1" x14ac:dyDescent="0.25">
      <c r="A199" s="50"/>
    </row>
    <row r="200" spans="1:1" s="12" customFormat="1" x14ac:dyDescent="0.25">
      <c r="A200" s="50"/>
    </row>
    <row r="201" spans="1:1" s="12" customFormat="1" x14ac:dyDescent="0.25">
      <c r="A201" s="50"/>
    </row>
    <row r="202" spans="1:1" s="12" customFormat="1" x14ac:dyDescent="0.25">
      <c r="A202" s="50"/>
    </row>
    <row r="203" spans="1:1" s="12" customFormat="1" x14ac:dyDescent="0.25">
      <c r="A203" s="50"/>
    </row>
    <row r="204" spans="1:1" s="12" customFormat="1" x14ac:dyDescent="0.25">
      <c r="A204" s="50"/>
    </row>
    <row r="205" spans="1:1" s="12" customFormat="1" x14ac:dyDescent="0.25">
      <c r="A205" s="50"/>
    </row>
    <row r="206" spans="1:1" s="12" customFormat="1" x14ac:dyDescent="0.25">
      <c r="A206" s="50"/>
    </row>
  </sheetData>
  <mergeCells count="12">
    <mergeCell ref="G7:G8"/>
    <mergeCell ref="A1:G1"/>
    <mergeCell ref="A2:G2"/>
    <mergeCell ref="A3:G3"/>
    <mergeCell ref="A4:G4"/>
    <mergeCell ref="A5:C5"/>
    <mergeCell ref="D5:F5"/>
    <mergeCell ref="A6:C6"/>
    <mergeCell ref="A7:A8"/>
    <mergeCell ref="B7:B8"/>
    <mergeCell ref="C7:E7"/>
    <mergeCell ref="F7:F8"/>
  </mergeCells>
  <printOptions horizontalCentered="1"/>
  <pageMargins left="0.35433070866141736" right="0.35433070866141736" top="0.59055118110236227" bottom="0.59055118110236227" header="0.51181102362204722" footer="0.51181102362204722"/>
  <pageSetup scale="79" fitToHeight="4" orientation="portrait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TESORERIA FAIS OK</vt:lpstr>
      <vt:lpstr>Hoja1</vt:lpstr>
      <vt:lpstr>'TESORERIA FAIS OK'!Área_de_impresión</vt:lpstr>
      <vt:lpstr>'TESORERIA FAIS OK'!Títulos_a_imprimir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VICTOR-AIO</dc:creator>
  <cp:lastModifiedBy>C.P. Roberto</cp:lastModifiedBy>
  <cp:lastPrinted>2019-05-10T14:10:42Z</cp:lastPrinted>
  <dcterms:created xsi:type="dcterms:W3CDTF">2019-05-09T22:20:36Z</dcterms:created>
  <dcterms:modified xsi:type="dcterms:W3CDTF">2019-05-10T14:10:49Z</dcterms:modified>
</cp:coreProperties>
</file>